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xr:revisionPtr revIDLastSave="0" documentId="8_{B05396F9-562C-41D5-9B82-2D3A7BE4E2BA}" xr6:coauthVersionLast="45" xr6:coauthVersionMax="45" xr10:uidLastSave="{00000000-0000-0000-0000-000000000000}"/>
  <bookViews>
    <workbookView xWindow="-120" yWindow="-120" windowWidth="19440" windowHeight="14385" xr2:uid="{E7FC7BD8-DDAB-40F4-959F-CCC8132C2880}"/>
  </bookViews>
  <sheets>
    <sheet name="AMT-tariefberekenaar geleding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63" i="1" l="1"/>
  <c r="F263" i="1"/>
  <c r="D263" i="1"/>
  <c r="G262" i="1"/>
  <c r="F262" i="1"/>
  <c r="D262" i="1"/>
  <c r="G261" i="1"/>
  <c r="F261" i="1"/>
  <c r="D261" i="1"/>
  <c r="G260" i="1"/>
  <c r="F260" i="1"/>
  <c r="D260" i="1"/>
  <c r="G259" i="1"/>
  <c r="F259" i="1"/>
  <c r="D259" i="1"/>
  <c r="G258" i="1"/>
  <c r="F258" i="1"/>
  <c r="D258" i="1"/>
  <c r="G257" i="1"/>
  <c r="F257" i="1"/>
  <c r="D257" i="1"/>
  <c r="G256" i="1"/>
  <c r="F256" i="1"/>
  <c r="D256" i="1"/>
  <c r="G255" i="1"/>
  <c r="F255" i="1"/>
  <c r="D255" i="1"/>
  <c r="G254" i="1"/>
  <c r="F254" i="1"/>
  <c r="D254" i="1"/>
  <c r="G253" i="1"/>
  <c r="F253" i="1"/>
  <c r="D253" i="1"/>
  <c r="G252" i="1"/>
  <c r="F252" i="1"/>
  <c r="D252" i="1"/>
  <c r="G251" i="1"/>
  <c r="F251" i="1"/>
  <c r="D251" i="1"/>
  <c r="G250" i="1"/>
  <c r="F250" i="1"/>
  <c r="D250" i="1"/>
  <c r="G249" i="1"/>
  <c r="F249" i="1"/>
  <c r="D249" i="1"/>
  <c r="G248" i="1"/>
  <c r="F248" i="1"/>
  <c r="D248" i="1"/>
  <c r="G247" i="1"/>
  <c r="F247" i="1"/>
  <c r="D247" i="1"/>
  <c r="G246" i="1"/>
  <c r="F246" i="1"/>
  <c r="D246" i="1"/>
  <c r="G245" i="1"/>
  <c r="F245" i="1"/>
  <c r="D245" i="1"/>
  <c r="G244" i="1"/>
  <c r="F244" i="1"/>
  <c r="D244" i="1"/>
  <c r="G243" i="1"/>
  <c r="F243" i="1"/>
  <c r="D243" i="1"/>
  <c r="G242" i="1"/>
  <c r="F242" i="1"/>
  <c r="D242" i="1"/>
  <c r="G241" i="1"/>
  <c r="F241" i="1"/>
  <c r="D241" i="1"/>
  <c r="G240" i="1"/>
  <c r="F240" i="1"/>
  <c r="D240" i="1"/>
  <c r="G239" i="1"/>
  <c r="F239" i="1"/>
  <c r="D239" i="1"/>
  <c r="G238" i="1"/>
  <c r="F238" i="1"/>
  <c r="D238" i="1"/>
  <c r="G237" i="1"/>
  <c r="F237" i="1"/>
  <c r="D237" i="1"/>
  <c r="G236" i="1"/>
  <c r="F236" i="1"/>
  <c r="D236" i="1"/>
  <c r="G235" i="1"/>
  <c r="F235" i="1"/>
  <c r="D235" i="1"/>
  <c r="G234" i="1"/>
  <c r="F234" i="1"/>
  <c r="D234" i="1"/>
  <c r="G233" i="1"/>
  <c r="F233" i="1"/>
  <c r="D233" i="1"/>
  <c r="G232" i="1"/>
  <c r="F232" i="1"/>
  <c r="D232" i="1"/>
  <c r="G231" i="1"/>
  <c r="F231" i="1"/>
  <c r="D231" i="1"/>
  <c r="G230" i="1"/>
  <c r="F230" i="1"/>
  <c r="D230" i="1"/>
  <c r="G229" i="1"/>
  <c r="F229" i="1"/>
  <c r="D229" i="1"/>
  <c r="G228" i="1"/>
  <c r="F228" i="1"/>
  <c r="D228" i="1"/>
  <c r="G227" i="1"/>
  <c r="F227" i="1"/>
  <c r="D227" i="1"/>
  <c r="G226" i="1"/>
  <c r="F226" i="1"/>
  <c r="D226" i="1"/>
  <c r="G225" i="1"/>
  <c r="F225" i="1"/>
  <c r="D225" i="1"/>
  <c r="G224" i="1"/>
  <c r="F224" i="1"/>
  <c r="D224" i="1"/>
  <c r="G223" i="1"/>
  <c r="F223" i="1"/>
  <c r="D223" i="1"/>
  <c r="G222" i="1"/>
  <c r="F222" i="1"/>
  <c r="D222" i="1"/>
  <c r="G221" i="1"/>
  <c r="F221" i="1"/>
  <c r="D221" i="1"/>
  <c r="G220" i="1"/>
  <c r="F220" i="1"/>
  <c r="D220" i="1"/>
  <c r="G219" i="1"/>
  <c r="F219" i="1"/>
  <c r="D219" i="1"/>
  <c r="G218" i="1"/>
  <c r="F218" i="1"/>
  <c r="D218" i="1"/>
  <c r="G217" i="1"/>
  <c r="F217" i="1"/>
  <c r="D217" i="1"/>
  <c r="G216" i="1"/>
  <c r="F216" i="1"/>
  <c r="D216" i="1"/>
  <c r="G215" i="1"/>
  <c r="F215" i="1"/>
  <c r="D215" i="1"/>
  <c r="G214" i="1"/>
  <c r="F214" i="1"/>
  <c r="D214" i="1"/>
  <c r="G213" i="1"/>
  <c r="F213" i="1"/>
  <c r="D213" i="1"/>
  <c r="G212" i="1"/>
  <c r="F212" i="1"/>
  <c r="D212" i="1"/>
  <c r="G211" i="1"/>
  <c r="F211" i="1"/>
  <c r="D211" i="1"/>
  <c r="G210" i="1"/>
  <c r="F210" i="1"/>
  <c r="D210" i="1"/>
  <c r="G209" i="1"/>
  <c r="F209" i="1"/>
  <c r="D209" i="1"/>
  <c r="G208" i="1"/>
  <c r="F208" i="1"/>
  <c r="D208" i="1"/>
  <c r="G207" i="1"/>
  <c r="F207" i="1"/>
  <c r="D207" i="1"/>
  <c r="G206" i="1"/>
  <c r="F206" i="1"/>
  <c r="D206" i="1"/>
  <c r="G205" i="1"/>
  <c r="F205" i="1"/>
  <c r="D205" i="1"/>
  <c r="G204" i="1"/>
  <c r="F204" i="1"/>
  <c r="D204" i="1"/>
  <c r="G203" i="1"/>
  <c r="F203" i="1"/>
  <c r="D203" i="1"/>
  <c r="G202" i="1"/>
  <c r="F202" i="1"/>
  <c r="D202" i="1"/>
  <c r="G201" i="1"/>
  <c r="F201" i="1"/>
  <c r="D201" i="1"/>
  <c r="G200" i="1"/>
  <c r="F200" i="1"/>
  <c r="D200" i="1"/>
  <c r="G199" i="1"/>
  <c r="F199" i="1"/>
  <c r="D199" i="1"/>
  <c r="G198" i="1"/>
  <c r="F198" i="1"/>
  <c r="D198" i="1"/>
  <c r="G197" i="1"/>
  <c r="F197" i="1"/>
  <c r="D197" i="1"/>
  <c r="G196" i="1"/>
  <c r="F196" i="1"/>
  <c r="D196" i="1"/>
  <c r="G195" i="1"/>
  <c r="F195" i="1"/>
  <c r="D195" i="1"/>
  <c r="G194" i="1"/>
  <c r="F194" i="1"/>
  <c r="D194" i="1"/>
  <c r="G193" i="1"/>
  <c r="F193" i="1"/>
  <c r="D193" i="1"/>
  <c r="G192" i="1"/>
  <c r="F192" i="1"/>
  <c r="D192" i="1"/>
  <c r="G191" i="1"/>
  <c r="F191" i="1"/>
  <c r="D191" i="1"/>
  <c r="G190" i="1"/>
  <c r="F190" i="1"/>
  <c r="D190" i="1"/>
  <c r="G189" i="1"/>
  <c r="F189" i="1"/>
  <c r="D189" i="1"/>
  <c r="G188" i="1"/>
  <c r="F188" i="1"/>
  <c r="D188" i="1"/>
  <c r="G187" i="1"/>
  <c r="F187" i="1"/>
  <c r="D187" i="1"/>
  <c r="G186" i="1"/>
  <c r="F186" i="1"/>
  <c r="D186" i="1"/>
  <c r="G185" i="1"/>
  <c r="F185" i="1"/>
  <c r="D185" i="1"/>
  <c r="G184" i="1"/>
  <c r="F184" i="1"/>
  <c r="D184" i="1"/>
  <c r="G183" i="1"/>
  <c r="F183" i="1"/>
  <c r="D183" i="1"/>
  <c r="G182" i="1"/>
  <c r="F182" i="1"/>
  <c r="D182" i="1"/>
  <c r="G181" i="1"/>
  <c r="F181" i="1"/>
  <c r="D181" i="1"/>
  <c r="G180" i="1"/>
  <c r="F180" i="1"/>
  <c r="D180" i="1"/>
  <c r="G179" i="1"/>
  <c r="F179" i="1"/>
  <c r="D179" i="1"/>
  <c r="G178" i="1"/>
  <c r="F178" i="1"/>
  <c r="D178" i="1"/>
  <c r="G177" i="1"/>
  <c r="F177" i="1"/>
  <c r="D177" i="1"/>
  <c r="G176" i="1"/>
  <c r="F176" i="1"/>
  <c r="D176" i="1"/>
  <c r="G175" i="1"/>
  <c r="F175" i="1"/>
  <c r="D175" i="1"/>
  <c r="G174" i="1"/>
  <c r="F174" i="1"/>
  <c r="D174" i="1"/>
  <c r="G173" i="1"/>
  <c r="F173" i="1"/>
  <c r="D173" i="1"/>
  <c r="G172" i="1"/>
  <c r="F172" i="1"/>
  <c r="D172" i="1"/>
  <c r="G171" i="1"/>
  <c r="F171" i="1"/>
  <c r="D171" i="1"/>
  <c r="G170" i="1"/>
  <c r="F170" i="1"/>
  <c r="D170" i="1"/>
  <c r="G169" i="1"/>
  <c r="F169" i="1"/>
  <c r="D169" i="1"/>
  <c r="G168" i="1"/>
  <c r="F168" i="1"/>
  <c r="D168" i="1"/>
  <c r="G167" i="1"/>
  <c r="F167" i="1"/>
  <c r="D167" i="1"/>
  <c r="G166" i="1"/>
  <c r="F166" i="1"/>
  <c r="D166" i="1"/>
  <c r="G165" i="1"/>
  <c r="F165" i="1"/>
  <c r="D165" i="1"/>
  <c r="G164" i="1"/>
  <c r="F164" i="1"/>
  <c r="D164" i="1"/>
  <c r="G163" i="1"/>
  <c r="F163" i="1"/>
  <c r="D163" i="1"/>
  <c r="G162" i="1"/>
  <c r="F162" i="1"/>
  <c r="D162" i="1"/>
  <c r="G161" i="1"/>
  <c r="F161" i="1"/>
  <c r="D161" i="1"/>
  <c r="G160" i="1"/>
  <c r="F160" i="1"/>
  <c r="D160" i="1"/>
  <c r="G159" i="1"/>
  <c r="F159" i="1"/>
  <c r="D159" i="1"/>
  <c r="G158" i="1"/>
  <c r="F158" i="1"/>
  <c r="D158" i="1"/>
  <c r="G157" i="1"/>
  <c r="F157" i="1"/>
  <c r="D157" i="1"/>
  <c r="G156" i="1"/>
  <c r="F156" i="1"/>
  <c r="D156" i="1"/>
  <c r="G155" i="1"/>
  <c r="F155" i="1"/>
  <c r="D155" i="1"/>
  <c r="G154" i="1"/>
  <c r="F154" i="1"/>
  <c r="D154" i="1"/>
  <c r="G153" i="1"/>
  <c r="F153" i="1"/>
  <c r="D153" i="1"/>
  <c r="G152" i="1"/>
  <c r="F152" i="1"/>
  <c r="D152" i="1"/>
  <c r="G151" i="1"/>
  <c r="F151" i="1"/>
  <c r="D151" i="1"/>
  <c r="G150" i="1"/>
  <c r="F150" i="1"/>
  <c r="D150" i="1"/>
  <c r="G149" i="1"/>
  <c r="F149" i="1"/>
  <c r="D149" i="1"/>
  <c r="G148" i="1"/>
  <c r="F148" i="1"/>
  <c r="D148" i="1"/>
  <c r="G147" i="1"/>
  <c r="F147" i="1"/>
  <c r="D147" i="1"/>
  <c r="G146" i="1"/>
  <c r="F146" i="1"/>
  <c r="D146" i="1"/>
  <c r="G145" i="1"/>
  <c r="F145" i="1"/>
  <c r="D145" i="1"/>
  <c r="G144" i="1"/>
  <c r="F144" i="1"/>
  <c r="D144" i="1"/>
  <c r="G143" i="1"/>
  <c r="F143" i="1"/>
  <c r="D143" i="1"/>
  <c r="G142" i="1"/>
  <c r="F142" i="1"/>
  <c r="D142" i="1"/>
  <c r="G141" i="1"/>
  <c r="F141" i="1"/>
  <c r="D141" i="1"/>
  <c r="G140" i="1"/>
  <c r="F140" i="1"/>
  <c r="D140" i="1"/>
  <c r="G139" i="1"/>
  <c r="F139" i="1"/>
  <c r="D139" i="1"/>
  <c r="G138" i="1"/>
  <c r="F138" i="1"/>
  <c r="D138" i="1"/>
  <c r="G137" i="1"/>
  <c r="F137" i="1"/>
  <c r="D137" i="1"/>
  <c r="G136" i="1"/>
  <c r="F136" i="1"/>
  <c r="D136" i="1"/>
  <c r="G135" i="1"/>
  <c r="F135" i="1"/>
  <c r="D135" i="1"/>
  <c r="G134" i="1"/>
  <c r="F134" i="1"/>
  <c r="D134" i="1"/>
  <c r="G133" i="1"/>
  <c r="F133" i="1"/>
  <c r="D133" i="1"/>
  <c r="G132" i="1"/>
  <c r="F132" i="1"/>
  <c r="D132" i="1"/>
  <c r="G131" i="1"/>
  <c r="F131" i="1"/>
  <c r="D131" i="1"/>
  <c r="G130" i="1"/>
  <c r="F130" i="1"/>
  <c r="D130" i="1"/>
  <c r="G129" i="1"/>
  <c r="F129" i="1"/>
  <c r="D129" i="1"/>
  <c r="G128" i="1"/>
  <c r="F128" i="1"/>
  <c r="D128" i="1"/>
  <c r="G127" i="1"/>
  <c r="F127" i="1"/>
  <c r="D127" i="1"/>
  <c r="G126" i="1"/>
  <c r="F126" i="1"/>
  <c r="D126" i="1"/>
  <c r="G125" i="1"/>
  <c r="F125" i="1"/>
  <c r="D125" i="1"/>
  <c r="G124" i="1"/>
  <c r="F124" i="1"/>
  <c r="D124" i="1"/>
  <c r="G123" i="1"/>
  <c r="F123" i="1"/>
  <c r="D123" i="1"/>
  <c r="G122" i="1"/>
  <c r="F122" i="1"/>
  <c r="D122" i="1"/>
  <c r="G121" i="1"/>
  <c r="F121" i="1"/>
  <c r="D121" i="1"/>
  <c r="G120" i="1"/>
  <c r="F120" i="1"/>
  <c r="D120" i="1"/>
  <c r="G119" i="1"/>
  <c r="F119" i="1"/>
  <c r="D119" i="1"/>
  <c r="G118" i="1"/>
  <c r="F118" i="1"/>
  <c r="D118" i="1"/>
  <c r="G117" i="1"/>
  <c r="F117" i="1"/>
  <c r="D117" i="1"/>
  <c r="G116" i="1"/>
  <c r="F116" i="1"/>
  <c r="D116" i="1"/>
  <c r="G115" i="1"/>
  <c r="F115" i="1"/>
  <c r="D115" i="1"/>
  <c r="G114" i="1"/>
  <c r="F114" i="1"/>
  <c r="D114" i="1"/>
  <c r="G113" i="1"/>
  <c r="F113" i="1"/>
  <c r="D113" i="1"/>
  <c r="G112" i="1"/>
  <c r="F112" i="1"/>
  <c r="D112" i="1"/>
  <c r="G111" i="1"/>
  <c r="F111" i="1"/>
  <c r="D111" i="1"/>
  <c r="G110" i="1"/>
  <c r="F110" i="1"/>
  <c r="D110" i="1"/>
  <c r="G109" i="1"/>
  <c r="F109" i="1"/>
  <c r="D109" i="1"/>
  <c r="G108" i="1"/>
  <c r="F108" i="1"/>
  <c r="D108" i="1"/>
  <c r="G107" i="1"/>
  <c r="F107" i="1"/>
  <c r="D107" i="1"/>
  <c r="G106" i="1"/>
  <c r="F106" i="1"/>
  <c r="D106" i="1"/>
  <c r="G105" i="1"/>
  <c r="F105" i="1"/>
  <c r="D105" i="1"/>
  <c r="G104" i="1"/>
  <c r="F104" i="1"/>
  <c r="D104" i="1"/>
  <c r="G103" i="1"/>
  <c r="F103" i="1"/>
  <c r="D103" i="1"/>
  <c r="G102" i="1"/>
  <c r="F102" i="1"/>
  <c r="D102" i="1"/>
  <c r="G101" i="1"/>
  <c r="F101" i="1"/>
  <c r="D101" i="1"/>
  <c r="G100" i="1"/>
  <c r="F100" i="1"/>
  <c r="D100" i="1"/>
  <c r="G99" i="1"/>
  <c r="F99" i="1"/>
  <c r="D99" i="1"/>
  <c r="G98" i="1"/>
  <c r="F98" i="1"/>
  <c r="D98" i="1"/>
  <c r="G97" i="1"/>
  <c r="F97" i="1"/>
  <c r="D97" i="1"/>
  <c r="G96" i="1"/>
  <c r="F96" i="1"/>
  <c r="D96" i="1"/>
  <c r="G95" i="1"/>
  <c r="F95" i="1"/>
  <c r="D95" i="1"/>
  <c r="G94" i="1"/>
  <c r="F94" i="1"/>
  <c r="D94" i="1"/>
  <c r="G93" i="1"/>
  <c r="F93" i="1"/>
  <c r="D93" i="1"/>
  <c r="G92" i="1"/>
  <c r="F92" i="1"/>
  <c r="D92" i="1"/>
  <c r="G91" i="1"/>
  <c r="F91" i="1"/>
  <c r="D91" i="1"/>
  <c r="G90" i="1"/>
  <c r="F90" i="1"/>
  <c r="D90" i="1"/>
  <c r="G89" i="1"/>
  <c r="F89" i="1"/>
  <c r="D89" i="1"/>
  <c r="G88" i="1"/>
  <c r="F88" i="1"/>
  <c r="D88" i="1"/>
  <c r="G87" i="1"/>
  <c r="F87" i="1"/>
  <c r="D87" i="1"/>
  <c r="G86" i="1"/>
  <c r="F86" i="1"/>
  <c r="D86" i="1"/>
  <c r="G85" i="1"/>
  <c r="F85" i="1"/>
  <c r="D85" i="1"/>
  <c r="G84" i="1"/>
  <c r="F84" i="1"/>
  <c r="D84" i="1"/>
  <c r="G83" i="1"/>
  <c r="F83" i="1"/>
  <c r="D83" i="1"/>
  <c r="G82" i="1"/>
  <c r="F82" i="1"/>
  <c r="D82" i="1"/>
  <c r="G81" i="1"/>
  <c r="F81" i="1"/>
  <c r="D81" i="1"/>
  <c r="G80" i="1"/>
  <c r="F80" i="1"/>
  <c r="D80" i="1"/>
  <c r="G79" i="1"/>
  <c r="F79" i="1"/>
  <c r="D79" i="1"/>
  <c r="G78" i="1"/>
  <c r="F78" i="1"/>
  <c r="D78" i="1"/>
  <c r="G77" i="1"/>
  <c r="F77" i="1"/>
  <c r="D77" i="1"/>
  <c r="G76" i="1"/>
  <c r="F76" i="1"/>
  <c r="D76" i="1"/>
  <c r="G75" i="1"/>
  <c r="F75" i="1"/>
  <c r="D75" i="1"/>
  <c r="G74" i="1"/>
  <c r="F74" i="1"/>
  <c r="D74" i="1"/>
  <c r="G73" i="1"/>
  <c r="F73" i="1"/>
  <c r="D73" i="1"/>
  <c r="G72" i="1"/>
  <c r="F72" i="1"/>
  <c r="D72" i="1"/>
  <c r="G71" i="1"/>
  <c r="F71" i="1"/>
  <c r="D71" i="1"/>
  <c r="G70" i="1"/>
  <c r="F70" i="1"/>
  <c r="D70" i="1"/>
  <c r="G69" i="1"/>
  <c r="F69" i="1"/>
  <c r="D69" i="1"/>
  <c r="G68" i="1"/>
  <c r="F68" i="1"/>
  <c r="D68" i="1"/>
  <c r="G67" i="1"/>
  <c r="F67" i="1"/>
  <c r="D67" i="1"/>
  <c r="G66" i="1"/>
  <c r="F66" i="1"/>
  <c r="D66" i="1"/>
  <c r="G65" i="1"/>
  <c r="F65" i="1"/>
  <c r="D65" i="1"/>
  <c r="G64" i="1"/>
  <c r="F64" i="1"/>
  <c r="D64" i="1"/>
  <c r="G63" i="1"/>
  <c r="F63" i="1"/>
  <c r="D63" i="1"/>
  <c r="G62" i="1"/>
  <c r="F62" i="1"/>
  <c r="D62" i="1"/>
  <c r="G61" i="1"/>
  <c r="F61" i="1"/>
  <c r="D61" i="1"/>
  <c r="G60" i="1"/>
  <c r="F60" i="1"/>
  <c r="D60" i="1"/>
  <c r="G59" i="1"/>
  <c r="F59" i="1"/>
  <c r="D59" i="1"/>
  <c r="G58" i="1"/>
  <c r="F58" i="1"/>
  <c r="D58" i="1"/>
  <c r="G57" i="1"/>
  <c r="F57" i="1"/>
  <c r="D57" i="1"/>
  <c r="G56" i="1"/>
  <c r="F56" i="1"/>
  <c r="D56" i="1"/>
  <c r="G55" i="1"/>
  <c r="F55" i="1"/>
  <c r="D55" i="1"/>
  <c r="G54" i="1"/>
  <c r="F54" i="1"/>
  <c r="D54" i="1"/>
  <c r="G53" i="1"/>
  <c r="F53" i="1"/>
  <c r="D53" i="1"/>
  <c r="G52" i="1"/>
  <c r="F52" i="1"/>
  <c r="D52" i="1"/>
  <c r="G51" i="1"/>
  <c r="F51" i="1"/>
  <c r="D51" i="1"/>
  <c r="G50" i="1"/>
  <c r="F50" i="1"/>
  <c r="D50" i="1"/>
  <c r="G49" i="1"/>
  <c r="F49" i="1"/>
  <c r="D49" i="1"/>
  <c r="G48" i="1"/>
  <c r="F48" i="1"/>
  <c r="D48" i="1"/>
  <c r="G47" i="1"/>
  <c r="F47" i="1"/>
  <c r="D47" i="1"/>
  <c r="G46" i="1"/>
  <c r="F46" i="1"/>
  <c r="D46" i="1"/>
  <c r="G45" i="1"/>
  <c r="F45" i="1"/>
  <c r="D45" i="1"/>
  <c r="G44" i="1"/>
  <c r="F44" i="1"/>
  <c r="D44" i="1"/>
  <c r="G43" i="1"/>
  <c r="F43" i="1"/>
  <c r="D43" i="1"/>
  <c r="G42" i="1"/>
  <c r="F42" i="1"/>
  <c r="D42" i="1"/>
  <c r="G41" i="1"/>
  <c r="F41" i="1"/>
  <c r="D41" i="1"/>
  <c r="G40" i="1"/>
  <c r="F40" i="1"/>
  <c r="D40" i="1"/>
  <c r="G39" i="1"/>
  <c r="F39" i="1"/>
  <c r="D39" i="1"/>
  <c r="G38" i="1"/>
  <c r="F38" i="1"/>
  <c r="D38" i="1"/>
  <c r="G37" i="1"/>
  <c r="F37" i="1"/>
  <c r="D37" i="1"/>
  <c r="G36" i="1"/>
  <c r="F36" i="1"/>
  <c r="D36" i="1"/>
  <c r="G35" i="1"/>
  <c r="F35" i="1"/>
  <c r="D35" i="1"/>
  <c r="G34" i="1"/>
  <c r="F34" i="1"/>
  <c r="D34" i="1"/>
  <c r="G33" i="1"/>
  <c r="F33" i="1"/>
  <c r="D33" i="1"/>
  <c r="G32" i="1"/>
  <c r="F32" i="1"/>
  <c r="D32" i="1"/>
  <c r="G31" i="1"/>
  <c r="F31" i="1"/>
  <c r="D31" i="1"/>
  <c r="G30" i="1"/>
  <c r="F30" i="1"/>
  <c r="D30" i="1"/>
  <c r="G29" i="1"/>
  <c r="F29" i="1"/>
  <c r="D29" i="1"/>
  <c r="G28" i="1"/>
  <c r="F28" i="1"/>
  <c r="D28" i="1"/>
  <c r="G27" i="1"/>
  <c r="F27" i="1"/>
  <c r="D27" i="1"/>
  <c r="G26" i="1"/>
  <c r="F26" i="1"/>
  <c r="D26" i="1"/>
  <c r="G25" i="1"/>
  <c r="F25" i="1"/>
  <c r="D25" i="1"/>
  <c r="G24" i="1"/>
  <c r="F24" i="1"/>
  <c r="D24" i="1"/>
  <c r="G23" i="1"/>
  <c r="F23" i="1"/>
  <c r="D23" i="1"/>
  <c r="G22" i="1"/>
  <c r="F22" i="1"/>
  <c r="D22" i="1"/>
  <c r="G21" i="1"/>
  <c r="F21" i="1"/>
  <c r="D21" i="1"/>
  <c r="G20" i="1"/>
  <c r="F20" i="1"/>
  <c r="D20" i="1"/>
  <c r="G19" i="1"/>
  <c r="F19" i="1"/>
  <c r="D19" i="1"/>
  <c r="G18" i="1"/>
  <c r="F18" i="1"/>
  <c r="D18" i="1"/>
  <c r="G17" i="1"/>
  <c r="F17" i="1"/>
  <c r="D17" i="1"/>
  <c r="G16" i="1"/>
  <c r="F16" i="1"/>
  <c r="D16" i="1"/>
  <c r="G15" i="1"/>
  <c r="F15" i="1"/>
  <c r="D15" i="1"/>
  <c r="G14" i="1"/>
  <c r="F14" i="1"/>
  <c r="D14" i="1"/>
  <c r="G13" i="1"/>
  <c r="F13" i="1"/>
  <c r="D13" i="1"/>
  <c r="G9" i="1"/>
  <c r="F9" i="1"/>
  <c r="D9" i="1"/>
  <c r="G8" i="1"/>
  <c r="F8" i="1"/>
  <c r="D8" i="1"/>
</calcChain>
</file>

<file path=xl/sharedStrings.xml><?xml version="1.0" encoding="utf-8"?>
<sst xmlns="http://schemas.openxmlformats.org/spreadsheetml/2006/main" count="15" uniqueCount="11">
  <si>
    <t>AMT-tarief
niet-dringend patiëntenvervoer</t>
  </si>
  <si>
    <t>Tarief liggend patientenvervoer (ambulance)</t>
  </si>
  <si>
    <t>Tarief rolstoel-patiëntenvervoer</t>
  </si>
  <si>
    <t>Tarief zittend patiëntenvervoer</t>
  </si>
  <si>
    <t>basisforfait in €</t>
  </si>
  <si>
    <t>geladen kilometers in €/km</t>
  </si>
  <si>
    <r>
      <t xml:space="preserve">geef hier het aantal kilometer in </t>
    </r>
    <r>
      <rPr>
        <b/>
        <sz val="16"/>
        <color rgb="FF0A0B09"/>
        <rFont val="Calibri"/>
        <family val="2"/>
      </rPr>
      <t>↓</t>
    </r>
  </si>
  <si>
    <t>Tarief liggend patientenvervoer (ambulance) voor</t>
  </si>
  <si>
    <t>bedraagt</t>
  </si>
  <si>
    <t>km patiënt aan boord</t>
  </si>
  <si>
    <t>Tarief liggend patiëntenvervoer (ambulance)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</si>
</sst>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"/>
    <numFmt numFmtId="165" formatCode="#,##0.0"/>
    <numFmt numFmtId="166" formatCode="0.0%"/>
  </numFmts>
  <fonts count="6" x14ac:knownFonts="1">
    <font>
      <sz val="11"/>
      <color theme="1"/>
      <name val="Calibri"/>
      <family val="2"/>
      <scheme val="minor"/>
    </font>
    <font>
      <b/>
      <sz val="12"/>
      <color rgb="FF0A0B09"/>
      <name val="Segoe UI"/>
      <family val="2"/>
    </font>
    <font>
      <sz val="12"/>
      <color rgb="FF0A0B09"/>
      <name val="Segoe UI"/>
      <family val="2"/>
    </font>
    <font>
      <b/>
      <sz val="14"/>
      <color rgb="FF0A0B09"/>
      <name val="Segoe UI"/>
      <family val="2"/>
    </font>
    <font>
      <b/>
      <sz val="16"/>
      <color rgb="FF0A0B09"/>
      <name val="Calibri"/>
      <family val="2"/>
    </font>
    <font>
      <b/>
      <sz val="16"/>
      <color rgb="FF0A0B09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DCE7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EF3FC"/>
        <bgColor indexed="64"/>
      </patternFill>
    </fill>
    <fill>
      <patternFill patternType="solid">
        <fgColor rgb="FFEEF3FC"/>
        <bgColor indexed="64"/>
      </patternFill>
    </fill>
    <fill>
      <patternFill patternType="solid">
        <fgColor rgb="FFDCE7FA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5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vertical="center" wrapText="1"/>
    </xf>
    <xf numFmtId="164" fontId="2" fillId="0" borderId="2" xfId="0" applyNumberFormat="1" applyFont="1" applyFill="1" applyBorder="1" applyAlignment="1" applyProtection="1">
      <alignment horizontal="right" vertical="center" wrapText="1"/>
    </xf>
    <xf numFmtId="164" fontId="1" fillId="6" borderId="3" xfId="0" applyNumberFormat="1" applyFont="1" applyFill="1" applyBorder="1" applyAlignment="1" applyProtection="1">
      <alignment vertical="center" wrapText="1"/>
    </xf>
    <xf numFmtId="0" fontId="2" fillId="3" borderId="0" xfId="0" applyFont="1" applyFill="1" applyBorder="1" applyAlignment="1" applyProtection="1">
      <alignment vertical="center" wrapText="1"/>
    </xf>
    <xf numFmtId="164" fontId="1" fillId="4" borderId="3" xfId="0" applyNumberFormat="1" applyFont="1" applyFill="1" applyBorder="1" applyAlignment="1" applyProtection="1">
      <alignment vertical="center" wrapText="1"/>
    </xf>
    <xf numFmtId="164" fontId="1" fillId="5" borderId="3" xfId="0" applyNumberFormat="1" applyFont="1" applyFill="1" applyBorder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1" fillId="7" borderId="3" xfId="0" applyFont="1" applyFill="1" applyBorder="1" applyAlignment="1" applyProtection="1">
      <alignment vertical="center" wrapText="1"/>
    </xf>
    <xf numFmtId="1" fontId="2" fillId="0" borderId="2" xfId="0" applyNumberFormat="1" applyFont="1" applyFill="1" applyBorder="1" applyAlignment="1" applyProtection="1">
      <alignment vertical="center" wrapText="1"/>
    </xf>
    <xf numFmtId="164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Font="1" applyBorder="1" applyAlignment="1" applyProtection="1">
      <alignment vertical="center" wrapText="1"/>
    </xf>
    <xf numFmtId="0" fontId="3" fillId="6" borderId="0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165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6" xfId="0" applyNumberFormat="1" applyFont="1" applyBorder="1" applyAlignment="1" applyProtection="1">
      <alignment horizontal="left" vertical="center" wrapText="1"/>
    </xf>
    <xf numFmtId="0" fontId="1" fillId="7" borderId="3" xfId="0" applyFont="1" applyFill="1" applyBorder="1" applyAlignment="1" applyProtection="1">
      <alignment horizontal="center" vertical="center" wrapText="1"/>
    </xf>
    <xf numFmtId="164" fontId="2" fillId="0" borderId="2" xfId="0" applyNumberFormat="1" applyFont="1" applyFill="1" applyBorder="1" applyAlignment="1" applyProtection="1">
      <alignment vertical="center" wrapText="1"/>
    </xf>
    <xf numFmtId="164" fontId="2" fillId="2" borderId="3" xfId="0" applyNumberFormat="1" applyFont="1" applyFill="1" applyBorder="1" applyAlignment="1" applyProtection="1">
      <alignment vertical="center" wrapText="1"/>
    </xf>
    <xf numFmtId="166" fontId="2" fillId="0" borderId="0" xfId="0" applyNumberFormat="1" applyFont="1" applyFill="1" applyBorder="1" applyAlignment="1" applyProtection="1">
      <alignment vertical="center" wrapText="1"/>
    </xf>
    <xf numFmtId="164" fontId="2" fillId="4" borderId="3" xfId="0" applyNumberFormat="1" applyFont="1" applyFill="1" applyBorder="1" applyAlignment="1" applyProtection="1">
      <alignment vertical="center" wrapText="1"/>
    </xf>
    <xf numFmtId="164" fontId="2" fillId="5" borderId="3" xfId="0" applyNumberFormat="1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vertical="center" wrapText="1"/>
    </xf>
    <xf numFmtId="0" fontId="3" fillId="6" borderId="0" xfId="0" applyFont="1" applyFill="1" applyBorder="1" applyAlignment="1" applyProtection="1">
      <alignment horizontal="right" vertical="center" wrapText="1"/>
    </xf>
    <xf numFmtId="164" fontId="1" fillId="6" borderId="6" xfId="0" applyNumberFormat="1" applyFont="1" applyFill="1" applyBorder="1" applyAlignment="1" applyProtection="1">
      <alignment horizontal="center" vertical="center" wrapText="1"/>
    </xf>
    <xf numFmtId="0" fontId="1" fillId="6" borderId="7" xfId="0" applyFont="1" applyFill="1" applyBorder="1" applyAlignment="1" applyProtection="1">
      <alignment horizontal="center" vertical="center" wrapText="1"/>
    </xf>
    <xf numFmtId="164" fontId="1" fillId="4" borderId="6" xfId="0" applyNumberFormat="1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164" fontId="1" fillId="5" borderId="6" xfId="0" applyNumberFormat="1" applyFont="1" applyFill="1" applyBorder="1" applyAlignment="1" applyProtection="1">
      <alignment horizontal="center" vertical="center" wrapText="1"/>
    </xf>
    <xf numFmtId="0" fontId="1" fillId="5" borderId="7" xfId="0" applyFont="1" applyFill="1" applyBorder="1" applyAlignment="1" applyProtection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539759</xdr:colOff>
      <xdr:row>7</xdr:row>
      <xdr:rowOff>21167</xdr:rowOff>
    </xdr:from>
    <xdr:to>
      <xdr:col>5</xdr:col>
      <xdr:colOff>31758</xdr:colOff>
      <xdr:row>7</xdr:row>
      <xdr:rowOff>264583</xdr:rowOff>
    </xdr:to>
    <xdr:sp macro="" textlink="">
      <xdr:nvSpPr>
        <xdr:cNvPr id="2" name="Tekstvak 1">
          <a:extLst>
            <a:ext uri="{FF2B5EF4-FFF2-40B4-BE49-F238E27FC236}">
              <a16:creationId xmlns:a16="http://schemas.microsoft.com/office/drawing/2014/main" id="{37CEE29D-2DDC-497E-A640-FE0328914D60}"/>
            </a:ext>
          </a:extLst>
        </xdr:cNvPr>
        <xdr:cNvSpPr txBox="1"/>
      </xdr:nvSpPr>
      <xdr:spPr>
        <a:xfrm>
          <a:off x="4997459" y="2364317"/>
          <a:ext cx="930274" cy="2434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200" b="1">
              <a:latin typeface="Segoe UI" panose="020B0502040204020203" pitchFamily="34" charset="0"/>
              <a:cs typeface="Segoe UI" panose="020B0502040204020203" pitchFamily="34" charset="0"/>
            </a:rPr>
            <a:t>kilometer</a:t>
          </a:r>
        </a:p>
      </xdr:txBody>
    </xdr:sp>
    <xdr:clientData/>
  </xdr:twoCellAnchor>
  <xdr:twoCellAnchor>
    <xdr:from>
      <xdr:col>5</xdr:col>
      <xdr:colOff>522819</xdr:colOff>
      <xdr:row>7</xdr:row>
      <xdr:rowOff>21167</xdr:rowOff>
    </xdr:from>
    <xdr:to>
      <xdr:col>6</xdr:col>
      <xdr:colOff>67734</xdr:colOff>
      <xdr:row>7</xdr:row>
      <xdr:rowOff>264583</xdr:rowOff>
    </xdr:to>
    <xdr:sp macro="" textlink="">
      <xdr:nvSpPr>
        <xdr:cNvPr id="3" name="Tekstvak 2">
          <a:extLst>
            <a:ext uri="{FF2B5EF4-FFF2-40B4-BE49-F238E27FC236}">
              <a16:creationId xmlns:a16="http://schemas.microsoft.com/office/drawing/2014/main" id="{D42CB2F4-A753-42C5-A520-353F7377EFD1}"/>
            </a:ext>
          </a:extLst>
        </xdr:cNvPr>
        <xdr:cNvSpPr txBox="1"/>
      </xdr:nvSpPr>
      <xdr:spPr>
        <a:xfrm>
          <a:off x="6418794" y="2364317"/>
          <a:ext cx="926040" cy="2434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200" b="1">
              <a:latin typeface="Segoe UI" panose="020B0502040204020203" pitchFamily="34" charset="0"/>
              <a:cs typeface="Segoe UI" panose="020B0502040204020203" pitchFamily="34" charset="0"/>
            </a:rPr>
            <a:t>kilometer</a:t>
          </a:r>
        </a:p>
      </xdr:txBody>
    </xdr:sp>
    <xdr:clientData/>
  </xdr:twoCellAnchor>
  <xdr:twoCellAnchor>
    <xdr:from>
      <xdr:col>6</xdr:col>
      <xdr:colOff>505880</xdr:colOff>
      <xdr:row>7</xdr:row>
      <xdr:rowOff>21167</xdr:rowOff>
    </xdr:from>
    <xdr:to>
      <xdr:col>7</xdr:col>
      <xdr:colOff>50795</xdr:colOff>
      <xdr:row>7</xdr:row>
      <xdr:rowOff>264583</xdr:rowOff>
    </xdr:to>
    <xdr:sp macro="" textlink="">
      <xdr:nvSpPr>
        <xdr:cNvPr id="4" name="Tekstvak 3">
          <a:extLst>
            <a:ext uri="{FF2B5EF4-FFF2-40B4-BE49-F238E27FC236}">
              <a16:creationId xmlns:a16="http://schemas.microsoft.com/office/drawing/2014/main" id="{48CC91B0-7EBB-480B-9081-CABEEE4EE8F4}"/>
            </a:ext>
          </a:extLst>
        </xdr:cNvPr>
        <xdr:cNvSpPr txBox="1"/>
      </xdr:nvSpPr>
      <xdr:spPr>
        <a:xfrm>
          <a:off x="7782980" y="2364317"/>
          <a:ext cx="926040" cy="2434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200" b="1">
              <a:latin typeface="Segoe UI" panose="020B0502040204020203" pitchFamily="34" charset="0"/>
              <a:cs typeface="Segoe UI" panose="020B0502040204020203" pitchFamily="34" charset="0"/>
            </a:rPr>
            <a:t>kilometer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28479E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92CCF-2F7E-4BCC-9CC9-6C318EF5AA19}">
  <dimension ref="B1:G263"/>
  <sheetViews>
    <sheetView showGridLines="0" tabSelected="1" zoomScaleNormal="100" workbookViewId="0">
      <pane xSplit="25" ySplit="12" topLeftCell="Z13" activePane="bottomRight" state="frozenSplit"/>
      <selection pane="topRight" activeCell="B1" sqref="B1"/>
      <selection pane="bottomLeft" activeCell="A8" sqref="A8"/>
      <selection pane="bottomRight" activeCell="I7" sqref="I7"/>
    </sheetView>
  </sheetViews>
  <sheetFormatPr defaultColWidth="9.140625" defaultRowHeight="17.25" x14ac:dyDescent="0.25"/>
  <cols>
    <col min="1" max="1" width="0.85546875" style="19" customWidth="1"/>
    <col min="2" max="2" width="65.140625" style="19" customWidth="1"/>
    <col min="3" max="3" width="0.85546875" style="19" customWidth="1"/>
    <col min="4" max="4" width="20.7109375" style="23" customWidth="1"/>
    <col min="5" max="5" width="0.85546875" style="23" customWidth="1"/>
    <col min="6" max="7" width="20.7109375" style="23" customWidth="1"/>
    <col min="8" max="16384" width="9.140625" style="19"/>
  </cols>
  <sheetData>
    <row r="1" spans="2:7" s="3" customFormat="1" ht="5.0999999999999996" customHeight="1" x14ac:dyDescent="0.25">
      <c r="B1" s="1"/>
      <c r="C1" s="2"/>
      <c r="E1" s="4"/>
      <c r="F1" s="4"/>
      <c r="G1" s="4"/>
    </row>
    <row r="2" spans="2:7" s="11" customFormat="1" ht="51.95" customHeight="1" x14ac:dyDescent="0.25">
      <c r="B2" s="5" t="s">
        <v>0</v>
      </c>
      <c r="C2" s="6"/>
      <c r="D2" s="7" t="s">
        <v>10</v>
      </c>
      <c r="E2" s="8"/>
      <c r="F2" s="9" t="s">
        <v>2</v>
      </c>
      <c r="G2" s="10" t="s">
        <v>3</v>
      </c>
    </row>
    <row r="3" spans="2:7" s="4" customFormat="1" ht="5.0999999999999996" customHeight="1" x14ac:dyDescent="0.25">
      <c r="B3" s="12"/>
      <c r="C3" s="2"/>
    </row>
    <row r="4" spans="2:7" ht="24" customHeight="1" x14ac:dyDescent="0.25">
      <c r="B4" s="13" t="s">
        <v>4</v>
      </c>
      <c r="C4" s="14"/>
      <c r="D4" s="15">
        <v>78</v>
      </c>
      <c r="E4" s="16"/>
      <c r="F4" s="17">
        <v>39</v>
      </c>
      <c r="G4" s="18">
        <v>26</v>
      </c>
    </row>
    <row r="5" spans="2:7" ht="24" customHeight="1" x14ac:dyDescent="0.25">
      <c r="B5" s="20" t="s">
        <v>5</v>
      </c>
      <c r="C5" s="21"/>
      <c r="D5" s="15">
        <v>2.2999999999999998</v>
      </c>
      <c r="E5" s="8"/>
      <c r="F5" s="17">
        <v>1.1499999999999999</v>
      </c>
      <c r="G5" s="18">
        <v>0.8</v>
      </c>
    </row>
    <row r="6" spans="2:7" ht="24" customHeight="1" x14ac:dyDescent="0.25">
      <c r="B6" s="1"/>
      <c r="C6" s="22"/>
      <c r="E6" s="8"/>
      <c r="F6" s="4"/>
      <c r="G6" s="4"/>
    </row>
    <row r="7" spans="2:7" ht="51.95" customHeight="1" x14ac:dyDescent="0.25">
      <c r="B7" s="24" t="s">
        <v>6</v>
      </c>
      <c r="C7" s="22"/>
      <c r="D7" s="25" t="s">
        <v>7</v>
      </c>
      <c r="E7" s="4"/>
      <c r="F7" s="26" t="s">
        <v>2</v>
      </c>
      <c r="G7" s="27" t="s">
        <v>3</v>
      </c>
    </row>
    <row r="8" spans="2:7" ht="24" customHeight="1" x14ac:dyDescent="0.25">
      <c r="B8" s="28">
        <v>37</v>
      </c>
      <c r="C8" s="22"/>
      <c r="D8" s="29">
        <f>B8</f>
        <v>37</v>
      </c>
      <c r="E8" s="1"/>
      <c r="F8" s="29">
        <f>B8</f>
        <v>37</v>
      </c>
      <c r="G8" s="29">
        <f>B8</f>
        <v>37</v>
      </c>
    </row>
    <row r="9" spans="2:7" ht="24" customHeight="1" x14ac:dyDescent="0.25">
      <c r="B9" s="37" t="s">
        <v>8</v>
      </c>
      <c r="C9" s="22"/>
      <c r="D9" s="38">
        <f>$D$4+(B8*$D$5)</f>
        <v>163.1</v>
      </c>
      <c r="E9" s="2"/>
      <c r="F9" s="40">
        <f>$F$4+(B8*$F$5)</f>
        <v>81.55</v>
      </c>
      <c r="G9" s="42">
        <f>$G$4+(B8*$G$5)</f>
        <v>55.6</v>
      </c>
    </row>
    <row r="10" spans="2:7" ht="24" customHeight="1" x14ac:dyDescent="0.25">
      <c r="B10" s="37"/>
      <c r="C10" s="22"/>
      <c r="D10" s="39"/>
      <c r="E10" s="2"/>
      <c r="F10" s="41"/>
      <c r="G10" s="43"/>
    </row>
    <row r="11" spans="2:7" ht="24" customHeight="1" x14ac:dyDescent="0.25">
      <c r="B11" s="1"/>
      <c r="C11" s="22"/>
      <c r="E11" s="8"/>
      <c r="F11" s="4"/>
      <c r="G11" s="4"/>
    </row>
    <row r="12" spans="2:7" s="23" customFormat="1" ht="50.1" customHeight="1" x14ac:dyDescent="0.25">
      <c r="B12" s="30" t="s">
        <v>9</v>
      </c>
      <c r="C12" s="16"/>
      <c r="D12" s="7" t="s">
        <v>1</v>
      </c>
      <c r="E12" s="16"/>
      <c r="F12" s="9" t="s">
        <v>2</v>
      </c>
      <c r="G12" s="10" t="s">
        <v>3</v>
      </c>
    </row>
    <row r="13" spans="2:7" s="11" customFormat="1" x14ac:dyDescent="0.25">
      <c r="B13" s="30">
        <v>0</v>
      </c>
      <c r="C13" s="31"/>
      <c r="D13" s="32">
        <f>D4</f>
        <v>78</v>
      </c>
      <c r="E13" s="33"/>
      <c r="F13" s="34">
        <f>F4</f>
        <v>39</v>
      </c>
      <c r="G13" s="35">
        <f>G4</f>
        <v>26</v>
      </c>
    </row>
    <row r="14" spans="2:7" x14ac:dyDescent="0.25">
      <c r="B14" s="30">
        <v>1</v>
      </c>
      <c r="C14" s="31"/>
      <c r="D14" s="32">
        <f>$D$4+(B14*$D$5)</f>
        <v>80.3</v>
      </c>
      <c r="E14" s="33"/>
      <c r="F14" s="34">
        <f>$F$4+(B14*$F$5)</f>
        <v>40.15</v>
      </c>
      <c r="G14" s="35">
        <f>$G$4+(B14*$G$5)</f>
        <v>26.8</v>
      </c>
    </row>
    <row r="15" spans="2:7" x14ac:dyDescent="0.25">
      <c r="B15" s="30">
        <v>2</v>
      </c>
      <c r="C15" s="31"/>
      <c r="D15" s="32">
        <f t="shared" ref="D15:D78" si="0">$D$4+(B15*$D$5)</f>
        <v>82.6</v>
      </c>
      <c r="E15" s="33"/>
      <c r="F15" s="34">
        <f t="shared" ref="F15:F78" si="1">$F$4+(B15*$F$5)</f>
        <v>41.3</v>
      </c>
      <c r="G15" s="35">
        <f t="shared" ref="G15:G78" si="2">$G$4+(B15*$G$5)</f>
        <v>27.6</v>
      </c>
    </row>
    <row r="16" spans="2:7" x14ac:dyDescent="0.25">
      <c r="B16" s="30">
        <v>3</v>
      </c>
      <c r="C16" s="31"/>
      <c r="D16" s="32">
        <f t="shared" si="0"/>
        <v>84.9</v>
      </c>
      <c r="E16" s="33"/>
      <c r="F16" s="34">
        <f t="shared" si="1"/>
        <v>42.45</v>
      </c>
      <c r="G16" s="35">
        <f t="shared" si="2"/>
        <v>28.4</v>
      </c>
    </row>
    <row r="17" spans="2:7" x14ac:dyDescent="0.25">
      <c r="B17" s="30">
        <v>4</v>
      </c>
      <c r="C17" s="31"/>
      <c r="D17" s="32">
        <f t="shared" si="0"/>
        <v>87.2</v>
      </c>
      <c r="E17" s="33"/>
      <c r="F17" s="34">
        <f t="shared" si="1"/>
        <v>43.6</v>
      </c>
      <c r="G17" s="35">
        <f t="shared" si="2"/>
        <v>29.2</v>
      </c>
    </row>
    <row r="18" spans="2:7" x14ac:dyDescent="0.25">
      <c r="B18" s="30">
        <v>5</v>
      </c>
      <c r="C18" s="31"/>
      <c r="D18" s="32">
        <f t="shared" si="0"/>
        <v>89.5</v>
      </c>
      <c r="E18" s="33"/>
      <c r="F18" s="34">
        <f t="shared" si="1"/>
        <v>44.75</v>
      </c>
      <c r="G18" s="35">
        <f t="shared" si="2"/>
        <v>30</v>
      </c>
    </row>
    <row r="19" spans="2:7" x14ac:dyDescent="0.25">
      <c r="B19" s="30">
        <v>6</v>
      </c>
      <c r="C19" s="31"/>
      <c r="D19" s="32">
        <f t="shared" si="0"/>
        <v>91.8</v>
      </c>
      <c r="E19" s="33"/>
      <c r="F19" s="34">
        <f t="shared" si="1"/>
        <v>45.9</v>
      </c>
      <c r="G19" s="35">
        <f t="shared" si="2"/>
        <v>30.8</v>
      </c>
    </row>
    <row r="20" spans="2:7" x14ac:dyDescent="0.25">
      <c r="B20" s="30">
        <v>7</v>
      </c>
      <c r="C20" s="31"/>
      <c r="D20" s="32">
        <f t="shared" si="0"/>
        <v>94.1</v>
      </c>
      <c r="E20" s="33"/>
      <c r="F20" s="34">
        <f t="shared" si="1"/>
        <v>47.05</v>
      </c>
      <c r="G20" s="35">
        <f t="shared" si="2"/>
        <v>31.6</v>
      </c>
    </row>
    <row r="21" spans="2:7" x14ac:dyDescent="0.25">
      <c r="B21" s="30">
        <v>8</v>
      </c>
      <c r="C21" s="31"/>
      <c r="D21" s="32">
        <f t="shared" si="0"/>
        <v>96.4</v>
      </c>
      <c r="E21" s="33"/>
      <c r="F21" s="34">
        <f t="shared" si="1"/>
        <v>48.2</v>
      </c>
      <c r="G21" s="35">
        <f t="shared" si="2"/>
        <v>32.4</v>
      </c>
    </row>
    <row r="22" spans="2:7" x14ac:dyDescent="0.25">
      <c r="B22" s="30">
        <v>9</v>
      </c>
      <c r="C22" s="31"/>
      <c r="D22" s="32">
        <f t="shared" si="0"/>
        <v>98.7</v>
      </c>
      <c r="E22" s="33"/>
      <c r="F22" s="34">
        <f t="shared" si="1"/>
        <v>49.35</v>
      </c>
      <c r="G22" s="35">
        <f t="shared" si="2"/>
        <v>33.200000000000003</v>
      </c>
    </row>
    <row r="23" spans="2:7" x14ac:dyDescent="0.25">
      <c r="B23" s="30">
        <v>10</v>
      </c>
      <c r="C23" s="31"/>
      <c r="D23" s="32">
        <f t="shared" si="0"/>
        <v>101</v>
      </c>
      <c r="E23" s="33"/>
      <c r="F23" s="34">
        <f t="shared" si="1"/>
        <v>50.5</v>
      </c>
      <c r="G23" s="35">
        <f t="shared" si="2"/>
        <v>34</v>
      </c>
    </row>
    <row r="24" spans="2:7" x14ac:dyDescent="0.25">
      <c r="B24" s="30">
        <v>11</v>
      </c>
      <c r="C24" s="31"/>
      <c r="D24" s="32">
        <f t="shared" si="0"/>
        <v>103.3</v>
      </c>
      <c r="E24" s="33"/>
      <c r="F24" s="34">
        <f t="shared" si="1"/>
        <v>51.65</v>
      </c>
      <c r="G24" s="35">
        <f t="shared" si="2"/>
        <v>34.799999999999997</v>
      </c>
    </row>
    <row r="25" spans="2:7" x14ac:dyDescent="0.25">
      <c r="B25" s="30">
        <v>12</v>
      </c>
      <c r="C25" s="31"/>
      <c r="D25" s="32">
        <f t="shared" si="0"/>
        <v>105.6</v>
      </c>
      <c r="E25" s="33"/>
      <c r="F25" s="34">
        <f t="shared" si="1"/>
        <v>52.8</v>
      </c>
      <c r="G25" s="35">
        <f t="shared" si="2"/>
        <v>35.6</v>
      </c>
    </row>
    <row r="26" spans="2:7" x14ac:dyDescent="0.25">
      <c r="B26" s="30">
        <v>13</v>
      </c>
      <c r="C26" s="31"/>
      <c r="D26" s="32">
        <f t="shared" si="0"/>
        <v>107.9</v>
      </c>
      <c r="E26" s="33"/>
      <c r="F26" s="34">
        <f t="shared" si="1"/>
        <v>53.95</v>
      </c>
      <c r="G26" s="35">
        <f t="shared" si="2"/>
        <v>36.4</v>
      </c>
    </row>
    <row r="27" spans="2:7" x14ac:dyDescent="0.25">
      <c r="B27" s="30">
        <v>14</v>
      </c>
      <c r="C27" s="31"/>
      <c r="D27" s="32">
        <f t="shared" si="0"/>
        <v>110.19999999999999</v>
      </c>
      <c r="E27" s="33"/>
      <c r="F27" s="34">
        <f t="shared" si="1"/>
        <v>55.099999999999994</v>
      </c>
      <c r="G27" s="35">
        <f t="shared" si="2"/>
        <v>37.200000000000003</v>
      </c>
    </row>
    <row r="28" spans="2:7" x14ac:dyDescent="0.25">
      <c r="B28" s="30">
        <v>15</v>
      </c>
      <c r="C28" s="31"/>
      <c r="D28" s="32">
        <f t="shared" si="0"/>
        <v>112.5</v>
      </c>
      <c r="E28" s="33"/>
      <c r="F28" s="34">
        <f t="shared" si="1"/>
        <v>56.25</v>
      </c>
      <c r="G28" s="35">
        <f t="shared" si="2"/>
        <v>38</v>
      </c>
    </row>
    <row r="29" spans="2:7" x14ac:dyDescent="0.25">
      <c r="B29" s="30">
        <v>16</v>
      </c>
      <c r="C29" s="31"/>
      <c r="D29" s="32">
        <f t="shared" si="0"/>
        <v>114.8</v>
      </c>
      <c r="E29" s="33"/>
      <c r="F29" s="34">
        <f t="shared" si="1"/>
        <v>57.4</v>
      </c>
      <c r="G29" s="35">
        <f t="shared" si="2"/>
        <v>38.799999999999997</v>
      </c>
    </row>
    <row r="30" spans="2:7" x14ac:dyDescent="0.25">
      <c r="B30" s="30">
        <v>17</v>
      </c>
      <c r="C30" s="31"/>
      <c r="D30" s="32">
        <f t="shared" si="0"/>
        <v>117.1</v>
      </c>
      <c r="E30" s="33"/>
      <c r="F30" s="34">
        <f t="shared" si="1"/>
        <v>58.55</v>
      </c>
      <c r="G30" s="35">
        <f t="shared" si="2"/>
        <v>39.6</v>
      </c>
    </row>
    <row r="31" spans="2:7" x14ac:dyDescent="0.25">
      <c r="B31" s="30">
        <v>18</v>
      </c>
      <c r="C31" s="31"/>
      <c r="D31" s="32">
        <f t="shared" si="0"/>
        <v>119.4</v>
      </c>
      <c r="E31" s="33"/>
      <c r="F31" s="34">
        <f t="shared" si="1"/>
        <v>59.7</v>
      </c>
      <c r="G31" s="35">
        <f t="shared" si="2"/>
        <v>40.4</v>
      </c>
    </row>
    <row r="32" spans="2:7" x14ac:dyDescent="0.25">
      <c r="B32" s="30">
        <v>19</v>
      </c>
      <c r="C32" s="31"/>
      <c r="D32" s="32">
        <f t="shared" si="0"/>
        <v>121.69999999999999</v>
      </c>
      <c r="E32" s="33"/>
      <c r="F32" s="34">
        <f t="shared" si="1"/>
        <v>60.849999999999994</v>
      </c>
      <c r="G32" s="35">
        <f t="shared" si="2"/>
        <v>41.2</v>
      </c>
    </row>
    <row r="33" spans="2:7" x14ac:dyDescent="0.25">
      <c r="B33" s="30">
        <v>20</v>
      </c>
      <c r="C33" s="31"/>
      <c r="D33" s="32">
        <f t="shared" si="0"/>
        <v>124</v>
      </c>
      <c r="E33" s="33"/>
      <c r="F33" s="34">
        <f t="shared" si="1"/>
        <v>62</v>
      </c>
      <c r="G33" s="35">
        <f t="shared" si="2"/>
        <v>42</v>
      </c>
    </row>
    <row r="34" spans="2:7" x14ac:dyDescent="0.25">
      <c r="B34" s="30">
        <v>21</v>
      </c>
      <c r="C34" s="31"/>
      <c r="D34" s="32">
        <f t="shared" si="0"/>
        <v>126.3</v>
      </c>
      <c r="E34" s="33"/>
      <c r="F34" s="34">
        <f t="shared" si="1"/>
        <v>63.15</v>
      </c>
      <c r="G34" s="35">
        <f t="shared" si="2"/>
        <v>42.8</v>
      </c>
    </row>
    <row r="35" spans="2:7" x14ac:dyDescent="0.25">
      <c r="B35" s="30">
        <v>22</v>
      </c>
      <c r="C35" s="31"/>
      <c r="D35" s="32">
        <f t="shared" si="0"/>
        <v>128.6</v>
      </c>
      <c r="E35" s="33"/>
      <c r="F35" s="34">
        <f t="shared" si="1"/>
        <v>64.3</v>
      </c>
      <c r="G35" s="35">
        <f t="shared" si="2"/>
        <v>43.6</v>
      </c>
    </row>
    <row r="36" spans="2:7" x14ac:dyDescent="0.25">
      <c r="B36" s="30">
        <v>23</v>
      </c>
      <c r="C36" s="31"/>
      <c r="D36" s="32">
        <f t="shared" si="0"/>
        <v>130.9</v>
      </c>
      <c r="E36" s="33"/>
      <c r="F36" s="34">
        <f t="shared" si="1"/>
        <v>65.45</v>
      </c>
      <c r="G36" s="35">
        <f t="shared" si="2"/>
        <v>44.400000000000006</v>
      </c>
    </row>
    <row r="37" spans="2:7" x14ac:dyDescent="0.25">
      <c r="B37" s="30">
        <v>24</v>
      </c>
      <c r="C37" s="31"/>
      <c r="D37" s="32">
        <f t="shared" si="0"/>
        <v>133.19999999999999</v>
      </c>
      <c r="E37" s="33"/>
      <c r="F37" s="34">
        <f t="shared" si="1"/>
        <v>66.599999999999994</v>
      </c>
      <c r="G37" s="35">
        <f t="shared" si="2"/>
        <v>45.2</v>
      </c>
    </row>
    <row r="38" spans="2:7" x14ac:dyDescent="0.25">
      <c r="B38" s="30">
        <v>25</v>
      </c>
      <c r="C38" s="31"/>
      <c r="D38" s="32">
        <f t="shared" si="0"/>
        <v>135.5</v>
      </c>
      <c r="E38" s="33"/>
      <c r="F38" s="34">
        <f t="shared" si="1"/>
        <v>67.75</v>
      </c>
      <c r="G38" s="35">
        <f t="shared" si="2"/>
        <v>46</v>
      </c>
    </row>
    <row r="39" spans="2:7" x14ac:dyDescent="0.25">
      <c r="B39" s="30">
        <v>26</v>
      </c>
      <c r="C39" s="31"/>
      <c r="D39" s="32">
        <f t="shared" si="0"/>
        <v>137.80000000000001</v>
      </c>
      <c r="E39" s="33"/>
      <c r="F39" s="34">
        <f t="shared" si="1"/>
        <v>68.900000000000006</v>
      </c>
      <c r="G39" s="35">
        <f t="shared" si="2"/>
        <v>46.8</v>
      </c>
    </row>
    <row r="40" spans="2:7" x14ac:dyDescent="0.25">
      <c r="B40" s="30">
        <v>27</v>
      </c>
      <c r="C40" s="31"/>
      <c r="D40" s="32">
        <f t="shared" si="0"/>
        <v>140.1</v>
      </c>
      <c r="E40" s="33"/>
      <c r="F40" s="34">
        <f t="shared" si="1"/>
        <v>70.05</v>
      </c>
      <c r="G40" s="35">
        <f t="shared" si="2"/>
        <v>47.6</v>
      </c>
    </row>
    <row r="41" spans="2:7" x14ac:dyDescent="0.25">
      <c r="B41" s="30">
        <v>28</v>
      </c>
      <c r="C41" s="31"/>
      <c r="D41" s="32">
        <f t="shared" si="0"/>
        <v>142.39999999999998</v>
      </c>
      <c r="E41" s="33"/>
      <c r="F41" s="34">
        <f t="shared" si="1"/>
        <v>71.199999999999989</v>
      </c>
      <c r="G41" s="35">
        <f t="shared" si="2"/>
        <v>48.400000000000006</v>
      </c>
    </row>
    <row r="42" spans="2:7" x14ac:dyDescent="0.25">
      <c r="B42" s="30">
        <v>29</v>
      </c>
      <c r="C42" s="31"/>
      <c r="D42" s="32">
        <f t="shared" si="0"/>
        <v>144.69999999999999</v>
      </c>
      <c r="E42" s="33"/>
      <c r="F42" s="34">
        <f t="shared" si="1"/>
        <v>72.349999999999994</v>
      </c>
      <c r="G42" s="35">
        <f t="shared" si="2"/>
        <v>49.2</v>
      </c>
    </row>
    <row r="43" spans="2:7" x14ac:dyDescent="0.25">
      <c r="B43" s="30">
        <v>30</v>
      </c>
      <c r="C43" s="31"/>
      <c r="D43" s="32">
        <f t="shared" si="0"/>
        <v>147</v>
      </c>
      <c r="E43" s="33"/>
      <c r="F43" s="34">
        <f t="shared" si="1"/>
        <v>73.5</v>
      </c>
      <c r="G43" s="35">
        <f t="shared" si="2"/>
        <v>50</v>
      </c>
    </row>
    <row r="44" spans="2:7" x14ac:dyDescent="0.25">
      <c r="B44" s="30">
        <v>31</v>
      </c>
      <c r="C44" s="31"/>
      <c r="D44" s="32">
        <f t="shared" si="0"/>
        <v>149.30000000000001</v>
      </c>
      <c r="E44" s="33"/>
      <c r="F44" s="34">
        <f t="shared" si="1"/>
        <v>74.650000000000006</v>
      </c>
      <c r="G44" s="35">
        <f t="shared" si="2"/>
        <v>50.8</v>
      </c>
    </row>
    <row r="45" spans="2:7" x14ac:dyDescent="0.25">
      <c r="B45" s="30">
        <v>32</v>
      </c>
      <c r="C45" s="31"/>
      <c r="D45" s="32">
        <f t="shared" si="0"/>
        <v>151.6</v>
      </c>
      <c r="E45" s="33"/>
      <c r="F45" s="34">
        <f t="shared" si="1"/>
        <v>75.8</v>
      </c>
      <c r="G45" s="35">
        <f t="shared" si="2"/>
        <v>51.6</v>
      </c>
    </row>
    <row r="46" spans="2:7" x14ac:dyDescent="0.25">
      <c r="B46" s="30">
        <v>33</v>
      </c>
      <c r="C46" s="31"/>
      <c r="D46" s="32">
        <f t="shared" si="0"/>
        <v>153.89999999999998</v>
      </c>
      <c r="E46" s="33"/>
      <c r="F46" s="34">
        <f t="shared" si="1"/>
        <v>76.949999999999989</v>
      </c>
      <c r="G46" s="35">
        <f t="shared" si="2"/>
        <v>52.400000000000006</v>
      </c>
    </row>
    <row r="47" spans="2:7" x14ac:dyDescent="0.25">
      <c r="B47" s="30">
        <v>34</v>
      </c>
      <c r="C47" s="31"/>
      <c r="D47" s="32">
        <f t="shared" si="0"/>
        <v>156.19999999999999</v>
      </c>
      <c r="E47" s="33"/>
      <c r="F47" s="34">
        <f t="shared" si="1"/>
        <v>78.099999999999994</v>
      </c>
      <c r="G47" s="35">
        <f t="shared" si="2"/>
        <v>53.2</v>
      </c>
    </row>
    <row r="48" spans="2:7" x14ac:dyDescent="0.25">
      <c r="B48" s="30">
        <v>35</v>
      </c>
      <c r="C48" s="31"/>
      <c r="D48" s="32">
        <f t="shared" si="0"/>
        <v>158.5</v>
      </c>
      <c r="E48" s="33"/>
      <c r="F48" s="34">
        <f t="shared" si="1"/>
        <v>79.25</v>
      </c>
      <c r="G48" s="35">
        <f t="shared" si="2"/>
        <v>54</v>
      </c>
    </row>
    <row r="49" spans="2:7" x14ac:dyDescent="0.25">
      <c r="B49" s="30">
        <v>36</v>
      </c>
      <c r="C49" s="31"/>
      <c r="D49" s="32">
        <f t="shared" si="0"/>
        <v>160.80000000000001</v>
      </c>
      <c r="E49" s="33"/>
      <c r="F49" s="34">
        <f t="shared" si="1"/>
        <v>80.400000000000006</v>
      </c>
      <c r="G49" s="35">
        <f t="shared" si="2"/>
        <v>54.8</v>
      </c>
    </row>
    <row r="50" spans="2:7" x14ac:dyDescent="0.25">
      <c r="B50" s="30">
        <v>37</v>
      </c>
      <c r="C50" s="31"/>
      <c r="D50" s="32">
        <f t="shared" si="0"/>
        <v>163.1</v>
      </c>
      <c r="E50" s="33"/>
      <c r="F50" s="34">
        <f t="shared" si="1"/>
        <v>81.55</v>
      </c>
      <c r="G50" s="35">
        <f t="shared" si="2"/>
        <v>55.6</v>
      </c>
    </row>
    <row r="51" spans="2:7" x14ac:dyDescent="0.25">
      <c r="B51" s="30">
        <v>38</v>
      </c>
      <c r="C51" s="31"/>
      <c r="D51" s="32">
        <f t="shared" si="0"/>
        <v>165.39999999999998</v>
      </c>
      <c r="E51" s="33"/>
      <c r="F51" s="34">
        <f t="shared" si="1"/>
        <v>82.699999999999989</v>
      </c>
      <c r="G51" s="35">
        <f t="shared" si="2"/>
        <v>56.400000000000006</v>
      </c>
    </row>
    <row r="52" spans="2:7" x14ac:dyDescent="0.25">
      <c r="B52" s="30">
        <v>39</v>
      </c>
      <c r="C52" s="31"/>
      <c r="D52" s="32">
        <f t="shared" si="0"/>
        <v>167.7</v>
      </c>
      <c r="E52" s="33"/>
      <c r="F52" s="34">
        <f t="shared" si="1"/>
        <v>83.85</v>
      </c>
      <c r="G52" s="35">
        <f t="shared" si="2"/>
        <v>57.2</v>
      </c>
    </row>
    <row r="53" spans="2:7" x14ac:dyDescent="0.25">
      <c r="B53" s="30">
        <v>40</v>
      </c>
      <c r="C53" s="31"/>
      <c r="D53" s="32">
        <f t="shared" si="0"/>
        <v>170</v>
      </c>
      <c r="E53" s="33"/>
      <c r="F53" s="34">
        <f t="shared" si="1"/>
        <v>85</v>
      </c>
      <c r="G53" s="35">
        <f t="shared" si="2"/>
        <v>58</v>
      </c>
    </row>
    <row r="54" spans="2:7" x14ac:dyDescent="0.25">
      <c r="B54" s="30">
        <v>41</v>
      </c>
      <c r="C54" s="31"/>
      <c r="D54" s="32">
        <f t="shared" si="0"/>
        <v>172.3</v>
      </c>
      <c r="E54" s="33"/>
      <c r="F54" s="34">
        <f t="shared" si="1"/>
        <v>86.15</v>
      </c>
      <c r="G54" s="35">
        <f t="shared" si="2"/>
        <v>58.800000000000004</v>
      </c>
    </row>
    <row r="55" spans="2:7" x14ac:dyDescent="0.25">
      <c r="B55" s="30">
        <v>42</v>
      </c>
      <c r="C55" s="31"/>
      <c r="D55" s="32">
        <f t="shared" si="0"/>
        <v>174.6</v>
      </c>
      <c r="E55" s="33"/>
      <c r="F55" s="34">
        <f t="shared" si="1"/>
        <v>87.3</v>
      </c>
      <c r="G55" s="35">
        <f t="shared" si="2"/>
        <v>59.6</v>
      </c>
    </row>
    <row r="56" spans="2:7" x14ac:dyDescent="0.25">
      <c r="B56" s="30">
        <v>43</v>
      </c>
      <c r="C56" s="31"/>
      <c r="D56" s="32">
        <f t="shared" si="0"/>
        <v>176.89999999999998</v>
      </c>
      <c r="E56" s="33"/>
      <c r="F56" s="34">
        <f t="shared" si="1"/>
        <v>88.449999999999989</v>
      </c>
      <c r="G56" s="35">
        <f t="shared" si="2"/>
        <v>60.4</v>
      </c>
    </row>
    <row r="57" spans="2:7" x14ac:dyDescent="0.25">
      <c r="B57" s="30">
        <v>44</v>
      </c>
      <c r="C57" s="31"/>
      <c r="D57" s="32">
        <f t="shared" si="0"/>
        <v>179.2</v>
      </c>
      <c r="E57" s="33"/>
      <c r="F57" s="34">
        <f t="shared" si="1"/>
        <v>89.6</v>
      </c>
      <c r="G57" s="35">
        <f t="shared" si="2"/>
        <v>61.2</v>
      </c>
    </row>
    <row r="58" spans="2:7" x14ac:dyDescent="0.25">
      <c r="B58" s="30">
        <v>45</v>
      </c>
      <c r="C58" s="31"/>
      <c r="D58" s="32">
        <f t="shared" si="0"/>
        <v>181.5</v>
      </c>
      <c r="E58" s="33"/>
      <c r="F58" s="34">
        <f t="shared" si="1"/>
        <v>90.75</v>
      </c>
      <c r="G58" s="35">
        <f t="shared" si="2"/>
        <v>62</v>
      </c>
    </row>
    <row r="59" spans="2:7" x14ac:dyDescent="0.25">
      <c r="B59" s="30">
        <v>46</v>
      </c>
      <c r="C59" s="31"/>
      <c r="D59" s="32">
        <f t="shared" si="0"/>
        <v>183.8</v>
      </c>
      <c r="E59" s="33"/>
      <c r="F59" s="34">
        <f t="shared" si="1"/>
        <v>91.9</v>
      </c>
      <c r="G59" s="35">
        <f t="shared" si="2"/>
        <v>62.800000000000004</v>
      </c>
    </row>
    <row r="60" spans="2:7" x14ac:dyDescent="0.25">
      <c r="B60" s="30">
        <v>47</v>
      </c>
      <c r="C60" s="31"/>
      <c r="D60" s="32">
        <f t="shared" si="0"/>
        <v>186.1</v>
      </c>
      <c r="E60" s="33"/>
      <c r="F60" s="34">
        <f t="shared" si="1"/>
        <v>93.05</v>
      </c>
      <c r="G60" s="35">
        <f t="shared" si="2"/>
        <v>63.6</v>
      </c>
    </row>
    <row r="61" spans="2:7" x14ac:dyDescent="0.25">
      <c r="B61" s="30">
        <v>48</v>
      </c>
      <c r="C61" s="31"/>
      <c r="D61" s="32">
        <f t="shared" si="0"/>
        <v>188.39999999999998</v>
      </c>
      <c r="E61" s="33"/>
      <c r="F61" s="34">
        <f t="shared" si="1"/>
        <v>94.199999999999989</v>
      </c>
      <c r="G61" s="35">
        <f t="shared" si="2"/>
        <v>64.400000000000006</v>
      </c>
    </row>
    <row r="62" spans="2:7" x14ac:dyDescent="0.25">
      <c r="B62" s="30">
        <v>49</v>
      </c>
      <c r="C62" s="31"/>
      <c r="D62" s="32">
        <f t="shared" si="0"/>
        <v>190.7</v>
      </c>
      <c r="E62" s="33"/>
      <c r="F62" s="34">
        <f t="shared" si="1"/>
        <v>95.35</v>
      </c>
      <c r="G62" s="35">
        <f t="shared" si="2"/>
        <v>65.2</v>
      </c>
    </row>
    <row r="63" spans="2:7" x14ac:dyDescent="0.25">
      <c r="B63" s="30">
        <v>50</v>
      </c>
      <c r="C63" s="31"/>
      <c r="D63" s="32">
        <f t="shared" si="0"/>
        <v>193</v>
      </c>
      <c r="E63" s="33"/>
      <c r="F63" s="34">
        <f t="shared" si="1"/>
        <v>96.5</v>
      </c>
      <c r="G63" s="35">
        <f t="shared" si="2"/>
        <v>66</v>
      </c>
    </row>
    <row r="64" spans="2:7" x14ac:dyDescent="0.25">
      <c r="B64" s="30">
        <v>51</v>
      </c>
      <c r="C64" s="31"/>
      <c r="D64" s="32">
        <f t="shared" si="0"/>
        <v>195.3</v>
      </c>
      <c r="E64" s="33"/>
      <c r="F64" s="34">
        <f t="shared" si="1"/>
        <v>97.65</v>
      </c>
      <c r="G64" s="35">
        <f t="shared" si="2"/>
        <v>66.800000000000011</v>
      </c>
    </row>
    <row r="65" spans="2:7" x14ac:dyDescent="0.25">
      <c r="B65" s="30">
        <v>52</v>
      </c>
      <c r="C65" s="31"/>
      <c r="D65" s="32">
        <f t="shared" si="0"/>
        <v>197.6</v>
      </c>
      <c r="E65" s="33"/>
      <c r="F65" s="34">
        <f t="shared" si="1"/>
        <v>98.8</v>
      </c>
      <c r="G65" s="35">
        <f t="shared" si="2"/>
        <v>67.599999999999994</v>
      </c>
    </row>
    <row r="66" spans="2:7" x14ac:dyDescent="0.25">
      <c r="B66" s="30">
        <v>53</v>
      </c>
      <c r="C66" s="31"/>
      <c r="D66" s="32">
        <f t="shared" si="0"/>
        <v>199.89999999999998</v>
      </c>
      <c r="E66" s="33"/>
      <c r="F66" s="34">
        <f t="shared" si="1"/>
        <v>99.949999999999989</v>
      </c>
      <c r="G66" s="35">
        <f t="shared" si="2"/>
        <v>68.400000000000006</v>
      </c>
    </row>
    <row r="67" spans="2:7" x14ac:dyDescent="0.25">
      <c r="B67" s="30">
        <v>54</v>
      </c>
      <c r="C67" s="31"/>
      <c r="D67" s="32">
        <f t="shared" si="0"/>
        <v>202.2</v>
      </c>
      <c r="E67" s="33"/>
      <c r="F67" s="34">
        <f t="shared" si="1"/>
        <v>101.1</v>
      </c>
      <c r="G67" s="35">
        <f t="shared" si="2"/>
        <v>69.2</v>
      </c>
    </row>
    <row r="68" spans="2:7" x14ac:dyDescent="0.25">
      <c r="B68" s="30">
        <v>55</v>
      </c>
      <c r="C68" s="31"/>
      <c r="D68" s="32">
        <f t="shared" si="0"/>
        <v>204.5</v>
      </c>
      <c r="E68" s="33"/>
      <c r="F68" s="34">
        <f t="shared" si="1"/>
        <v>102.25</v>
      </c>
      <c r="G68" s="35">
        <f t="shared" si="2"/>
        <v>70</v>
      </c>
    </row>
    <row r="69" spans="2:7" x14ac:dyDescent="0.25">
      <c r="B69" s="30">
        <v>56</v>
      </c>
      <c r="C69" s="31"/>
      <c r="D69" s="32">
        <f t="shared" si="0"/>
        <v>206.79999999999998</v>
      </c>
      <c r="E69" s="33"/>
      <c r="F69" s="34">
        <f t="shared" si="1"/>
        <v>103.39999999999999</v>
      </c>
      <c r="G69" s="35">
        <f t="shared" si="2"/>
        <v>70.800000000000011</v>
      </c>
    </row>
    <row r="70" spans="2:7" x14ac:dyDescent="0.25">
      <c r="B70" s="30">
        <v>57</v>
      </c>
      <c r="C70" s="31"/>
      <c r="D70" s="32">
        <f t="shared" si="0"/>
        <v>209.1</v>
      </c>
      <c r="E70" s="33"/>
      <c r="F70" s="34">
        <f t="shared" si="1"/>
        <v>104.55</v>
      </c>
      <c r="G70" s="35">
        <f t="shared" si="2"/>
        <v>71.599999999999994</v>
      </c>
    </row>
    <row r="71" spans="2:7" x14ac:dyDescent="0.25">
      <c r="B71" s="30">
        <v>58</v>
      </c>
      <c r="C71" s="31"/>
      <c r="D71" s="32">
        <f t="shared" si="0"/>
        <v>211.39999999999998</v>
      </c>
      <c r="E71" s="33"/>
      <c r="F71" s="34">
        <f t="shared" si="1"/>
        <v>105.69999999999999</v>
      </c>
      <c r="G71" s="35">
        <f t="shared" si="2"/>
        <v>72.400000000000006</v>
      </c>
    </row>
    <row r="72" spans="2:7" x14ac:dyDescent="0.25">
      <c r="B72" s="30">
        <v>59</v>
      </c>
      <c r="C72" s="31"/>
      <c r="D72" s="32">
        <f t="shared" si="0"/>
        <v>213.7</v>
      </c>
      <c r="E72" s="33"/>
      <c r="F72" s="34">
        <f t="shared" si="1"/>
        <v>106.85</v>
      </c>
      <c r="G72" s="35">
        <f t="shared" si="2"/>
        <v>73.2</v>
      </c>
    </row>
    <row r="73" spans="2:7" x14ac:dyDescent="0.25">
      <c r="B73" s="30">
        <v>60</v>
      </c>
      <c r="C73" s="31"/>
      <c r="D73" s="32">
        <f t="shared" si="0"/>
        <v>216</v>
      </c>
      <c r="E73" s="33"/>
      <c r="F73" s="34">
        <f t="shared" si="1"/>
        <v>108</v>
      </c>
      <c r="G73" s="35">
        <f t="shared" si="2"/>
        <v>74</v>
      </c>
    </row>
    <row r="74" spans="2:7" x14ac:dyDescent="0.25">
      <c r="B74" s="30">
        <v>61</v>
      </c>
      <c r="C74" s="31"/>
      <c r="D74" s="32">
        <f t="shared" si="0"/>
        <v>218.29999999999998</v>
      </c>
      <c r="E74" s="33"/>
      <c r="F74" s="34">
        <f t="shared" si="1"/>
        <v>109.14999999999999</v>
      </c>
      <c r="G74" s="35">
        <f t="shared" si="2"/>
        <v>74.800000000000011</v>
      </c>
    </row>
    <row r="75" spans="2:7" x14ac:dyDescent="0.25">
      <c r="B75" s="30">
        <v>62</v>
      </c>
      <c r="C75" s="31"/>
      <c r="D75" s="32">
        <f t="shared" si="0"/>
        <v>220.6</v>
      </c>
      <c r="E75" s="33"/>
      <c r="F75" s="34">
        <f t="shared" si="1"/>
        <v>110.3</v>
      </c>
      <c r="G75" s="35">
        <f t="shared" si="2"/>
        <v>75.599999999999994</v>
      </c>
    </row>
    <row r="76" spans="2:7" x14ac:dyDescent="0.25">
      <c r="B76" s="30">
        <v>63</v>
      </c>
      <c r="C76" s="31"/>
      <c r="D76" s="32">
        <f t="shared" si="0"/>
        <v>222.89999999999998</v>
      </c>
      <c r="E76" s="33"/>
      <c r="F76" s="34">
        <f t="shared" si="1"/>
        <v>111.44999999999999</v>
      </c>
      <c r="G76" s="35">
        <f t="shared" si="2"/>
        <v>76.400000000000006</v>
      </c>
    </row>
    <row r="77" spans="2:7" x14ac:dyDescent="0.25">
      <c r="B77" s="30">
        <v>64</v>
      </c>
      <c r="C77" s="31"/>
      <c r="D77" s="32">
        <f t="shared" si="0"/>
        <v>225.2</v>
      </c>
      <c r="E77" s="33"/>
      <c r="F77" s="34">
        <f t="shared" si="1"/>
        <v>112.6</v>
      </c>
      <c r="G77" s="35">
        <f t="shared" si="2"/>
        <v>77.2</v>
      </c>
    </row>
    <row r="78" spans="2:7" x14ac:dyDescent="0.25">
      <c r="B78" s="30">
        <v>65</v>
      </c>
      <c r="C78" s="31"/>
      <c r="D78" s="32">
        <f t="shared" si="0"/>
        <v>227.5</v>
      </c>
      <c r="E78" s="33"/>
      <c r="F78" s="34">
        <f t="shared" si="1"/>
        <v>113.75</v>
      </c>
      <c r="G78" s="35">
        <f t="shared" si="2"/>
        <v>78</v>
      </c>
    </row>
    <row r="79" spans="2:7" x14ac:dyDescent="0.25">
      <c r="B79" s="30">
        <v>66</v>
      </c>
      <c r="C79" s="31"/>
      <c r="D79" s="32">
        <f t="shared" ref="D79:D142" si="3">$D$4+(B79*$D$5)</f>
        <v>229.79999999999998</v>
      </c>
      <c r="E79" s="33"/>
      <c r="F79" s="34">
        <f t="shared" ref="F79:F142" si="4">$F$4+(B79*$F$5)</f>
        <v>114.89999999999999</v>
      </c>
      <c r="G79" s="35">
        <f t="shared" ref="G79:G142" si="5">$G$4+(B79*$G$5)</f>
        <v>78.800000000000011</v>
      </c>
    </row>
    <row r="80" spans="2:7" x14ac:dyDescent="0.25">
      <c r="B80" s="30">
        <v>67</v>
      </c>
      <c r="C80" s="31"/>
      <c r="D80" s="32">
        <f t="shared" si="3"/>
        <v>232.1</v>
      </c>
      <c r="E80" s="33"/>
      <c r="F80" s="34">
        <f t="shared" si="4"/>
        <v>116.05</v>
      </c>
      <c r="G80" s="35">
        <f t="shared" si="5"/>
        <v>79.599999999999994</v>
      </c>
    </row>
    <row r="81" spans="2:7" x14ac:dyDescent="0.25">
      <c r="B81" s="30">
        <v>68</v>
      </c>
      <c r="C81" s="31"/>
      <c r="D81" s="32">
        <f t="shared" si="3"/>
        <v>234.39999999999998</v>
      </c>
      <c r="E81" s="33"/>
      <c r="F81" s="34">
        <f t="shared" si="4"/>
        <v>117.19999999999999</v>
      </c>
      <c r="G81" s="35">
        <f t="shared" si="5"/>
        <v>80.400000000000006</v>
      </c>
    </row>
    <row r="82" spans="2:7" x14ac:dyDescent="0.25">
      <c r="B82" s="30">
        <v>69</v>
      </c>
      <c r="C82" s="31"/>
      <c r="D82" s="32">
        <f t="shared" si="3"/>
        <v>236.7</v>
      </c>
      <c r="E82" s="33"/>
      <c r="F82" s="34">
        <f t="shared" si="4"/>
        <v>118.35</v>
      </c>
      <c r="G82" s="35">
        <f t="shared" si="5"/>
        <v>81.2</v>
      </c>
    </row>
    <row r="83" spans="2:7" x14ac:dyDescent="0.25">
      <c r="B83" s="30">
        <v>70</v>
      </c>
      <c r="C83" s="31"/>
      <c r="D83" s="32">
        <f t="shared" si="3"/>
        <v>239</v>
      </c>
      <c r="E83" s="33"/>
      <c r="F83" s="34">
        <f t="shared" si="4"/>
        <v>119.5</v>
      </c>
      <c r="G83" s="35">
        <f t="shared" si="5"/>
        <v>82</v>
      </c>
    </row>
    <row r="84" spans="2:7" x14ac:dyDescent="0.25">
      <c r="B84" s="30">
        <v>71</v>
      </c>
      <c r="C84" s="31"/>
      <c r="D84" s="32">
        <f t="shared" si="3"/>
        <v>241.29999999999998</v>
      </c>
      <c r="E84" s="33"/>
      <c r="F84" s="34">
        <f t="shared" si="4"/>
        <v>120.64999999999999</v>
      </c>
      <c r="G84" s="35">
        <f t="shared" si="5"/>
        <v>82.800000000000011</v>
      </c>
    </row>
    <row r="85" spans="2:7" x14ac:dyDescent="0.25">
      <c r="B85" s="30">
        <v>72</v>
      </c>
      <c r="C85" s="31"/>
      <c r="D85" s="32">
        <f t="shared" si="3"/>
        <v>243.6</v>
      </c>
      <c r="E85" s="33"/>
      <c r="F85" s="34">
        <f t="shared" si="4"/>
        <v>121.8</v>
      </c>
      <c r="G85" s="35">
        <f t="shared" si="5"/>
        <v>83.6</v>
      </c>
    </row>
    <row r="86" spans="2:7" x14ac:dyDescent="0.25">
      <c r="B86" s="30">
        <v>73</v>
      </c>
      <c r="C86" s="31"/>
      <c r="D86" s="32">
        <f t="shared" si="3"/>
        <v>245.89999999999998</v>
      </c>
      <c r="E86" s="33"/>
      <c r="F86" s="34">
        <f t="shared" si="4"/>
        <v>122.94999999999999</v>
      </c>
      <c r="G86" s="35">
        <f t="shared" si="5"/>
        <v>84.4</v>
      </c>
    </row>
    <row r="87" spans="2:7" x14ac:dyDescent="0.25">
      <c r="B87" s="30">
        <v>74</v>
      </c>
      <c r="C87" s="31"/>
      <c r="D87" s="32">
        <f t="shared" si="3"/>
        <v>248.2</v>
      </c>
      <c r="E87" s="33"/>
      <c r="F87" s="34">
        <f t="shared" si="4"/>
        <v>124.1</v>
      </c>
      <c r="G87" s="35">
        <f t="shared" si="5"/>
        <v>85.2</v>
      </c>
    </row>
    <row r="88" spans="2:7" x14ac:dyDescent="0.25">
      <c r="B88" s="30">
        <v>75</v>
      </c>
      <c r="C88" s="31"/>
      <c r="D88" s="32">
        <f t="shared" si="3"/>
        <v>250.5</v>
      </c>
      <c r="E88" s="33"/>
      <c r="F88" s="34">
        <f t="shared" si="4"/>
        <v>125.25</v>
      </c>
      <c r="G88" s="35">
        <f t="shared" si="5"/>
        <v>86</v>
      </c>
    </row>
    <row r="89" spans="2:7" x14ac:dyDescent="0.25">
      <c r="B89" s="30">
        <v>76</v>
      </c>
      <c r="C89" s="31"/>
      <c r="D89" s="32">
        <f t="shared" si="3"/>
        <v>252.79999999999998</v>
      </c>
      <c r="E89" s="33"/>
      <c r="F89" s="34">
        <f t="shared" si="4"/>
        <v>126.39999999999999</v>
      </c>
      <c r="G89" s="35">
        <f t="shared" si="5"/>
        <v>86.800000000000011</v>
      </c>
    </row>
    <row r="90" spans="2:7" x14ac:dyDescent="0.25">
      <c r="B90" s="30">
        <v>77</v>
      </c>
      <c r="C90" s="31"/>
      <c r="D90" s="32">
        <f t="shared" si="3"/>
        <v>255.1</v>
      </c>
      <c r="E90" s="33"/>
      <c r="F90" s="34">
        <f t="shared" si="4"/>
        <v>127.55</v>
      </c>
      <c r="G90" s="35">
        <f t="shared" si="5"/>
        <v>87.6</v>
      </c>
    </row>
    <row r="91" spans="2:7" x14ac:dyDescent="0.25">
      <c r="B91" s="30">
        <v>78</v>
      </c>
      <c r="C91" s="31"/>
      <c r="D91" s="32">
        <f t="shared" si="3"/>
        <v>257.39999999999998</v>
      </c>
      <c r="E91" s="33"/>
      <c r="F91" s="34">
        <f t="shared" si="4"/>
        <v>128.69999999999999</v>
      </c>
      <c r="G91" s="35">
        <f t="shared" si="5"/>
        <v>88.4</v>
      </c>
    </row>
    <row r="92" spans="2:7" x14ac:dyDescent="0.25">
      <c r="B92" s="30">
        <v>79</v>
      </c>
      <c r="C92" s="31"/>
      <c r="D92" s="32">
        <f t="shared" si="3"/>
        <v>259.7</v>
      </c>
      <c r="E92" s="33"/>
      <c r="F92" s="34">
        <f t="shared" si="4"/>
        <v>129.85</v>
      </c>
      <c r="G92" s="35">
        <f t="shared" si="5"/>
        <v>89.2</v>
      </c>
    </row>
    <row r="93" spans="2:7" x14ac:dyDescent="0.25">
      <c r="B93" s="30">
        <v>80</v>
      </c>
      <c r="C93" s="31"/>
      <c r="D93" s="32">
        <f t="shared" si="3"/>
        <v>262</v>
      </c>
      <c r="E93" s="33"/>
      <c r="F93" s="34">
        <f t="shared" si="4"/>
        <v>131</v>
      </c>
      <c r="G93" s="35">
        <f t="shared" si="5"/>
        <v>90</v>
      </c>
    </row>
    <row r="94" spans="2:7" x14ac:dyDescent="0.25">
      <c r="B94" s="30">
        <v>81</v>
      </c>
      <c r="C94" s="31"/>
      <c r="D94" s="32">
        <f t="shared" si="3"/>
        <v>264.29999999999995</v>
      </c>
      <c r="E94" s="33"/>
      <c r="F94" s="34">
        <f t="shared" si="4"/>
        <v>132.14999999999998</v>
      </c>
      <c r="G94" s="35">
        <f t="shared" si="5"/>
        <v>90.8</v>
      </c>
    </row>
    <row r="95" spans="2:7" x14ac:dyDescent="0.25">
      <c r="B95" s="30">
        <v>82</v>
      </c>
      <c r="C95" s="31"/>
      <c r="D95" s="32">
        <f t="shared" si="3"/>
        <v>266.60000000000002</v>
      </c>
      <c r="E95" s="33"/>
      <c r="F95" s="34">
        <f t="shared" si="4"/>
        <v>133.30000000000001</v>
      </c>
      <c r="G95" s="35">
        <f t="shared" si="5"/>
        <v>91.600000000000009</v>
      </c>
    </row>
    <row r="96" spans="2:7" x14ac:dyDescent="0.25">
      <c r="B96" s="30">
        <v>83</v>
      </c>
      <c r="C96" s="31"/>
      <c r="D96" s="32">
        <f t="shared" si="3"/>
        <v>268.89999999999998</v>
      </c>
      <c r="E96" s="33"/>
      <c r="F96" s="34">
        <f t="shared" si="4"/>
        <v>134.44999999999999</v>
      </c>
      <c r="G96" s="35">
        <f t="shared" si="5"/>
        <v>92.4</v>
      </c>
    </row>
    <row r="97" spans="2:7" x14ac:dyDescent="0.25">
      <c r="B97" s="30">
        <v>84</v>
      </c>
      <c r="C97" s="31"/>
      <c r="D97" s="32">
        <f t="shared" si="3"/>
        <v>271.2</v>
      </c>
      <c r="E97" s="33"/>
      <c r="F97" s="34">
        <f t="shared" si="4"/>
        <v>135.6</v>
      </c>
      <c r="G97" s="35">
        <f t="shared" si="5"/>
        <v>93.2</v>
      </c>
    </row>
    <row r="98" spans="2:7" x14ac:dyDescent="0.25">
      <c r="B98" s="30">
        <v>85</v>
      </c>
      <c r="C98" s="31"/>
      <c r="D98" s="32">
        <f t="shared" si="3"/>
        <v>273.5</v>
      </c>
      <c r="E98" s="33"/>
      <c r="F98" s="34">
        <f t="shared" si="4"/>
        <v>136.75</v>
      </c>
      <c r="G98" s="35">
        <f t="shared" si="5"/>
        <v>94</v>
      </c>
    </row>
    <row r="99" spans="2:7" x14ac:dyDescent="0.25">
      <c r="B99" s="30">
        <v>86</v>
      </c>
      <c r="C99" s="31"/>
      <c r="D99" s="32">
        <f t="shared" si="3"/>
        <v>275.79999999999995</v>
      </c>
      <c r="E99" s="33"/>
      <c r="F99" s="34">
        <f t="shared" si="4"/>
        <v>137.89999999999998</v>
      </c>
      <c r="G99" s="35">
        <f t="shared" si="5"/>
        <v>94.8</v>
      </c>
    </row>
    <row r="100" spans="2:7" x14ac:dyDescent="0.25">
      <c r="B100" s="30">
        <v>87</v>
      </c>
      <c r="C100" s="31"/>
      <c r="D100" s="32">
        <f t="shared" si="3"/>
        <v>278.10000000000002</v>
      </c>
      <c r="E100" s="33"/>
      <c r="F100" s="34">
        <f t="shared" si="4"/>
        <v>139.05000000000001</v>
      </c>
      <c r="G100" s="35">
        <f t="shared" si="5"/>
        <v>95.600000000000009</v>
      </c>
    </row>
    <row r="101" spans="2:7" x14ac:dyDescent="0.25">
      <c r="B101" s="30">
        <v>88</v>
      </c>
      <c r="C101" s="31"/>
      <c r="D101" s="32">
        <f t="shared" si="3"/>
        <v>280.39999999999998</v>
      </c>
      <c r="E101" s="33"/>
      <c r="F101" s="34">
        <f t="shared" si="4"/>
        <v>140.19999999999999</v>
      </c>
      <c r="G101" s="35">
        <f t="shared" si="5"/>
        <v>96.4</v>
      </c>
    </row>
    <row r="102" spans="2:7" x14ac:dyDescent="0.25">
      <c r="B102" s="30">
        <v>89</v>
      </c>
      <c r="C102" s="31"/>
      <c r="D102" s="32">
        <f t="shared" si="3"/>
        <v>282.7</v>
      </c>
      <c r="E102" s="33"/>
      <c r="F102" s="34">
        <f t="shared" si="4"/>
        <v>141.35</v>
      </c>
      <c r="G102" s="35">
        <f t="shared" si="5"/>
        <v>97.2</v>
      </c>
    </row>
    <row r="103" spans="2:7" x14ac:dyDescent="0.25">
      <c r="B103" s="30">
        <v>90</v>
      </c>
      <c r="C103" s="31"/>
      <c r="D103" s="32">
        <f t="shared" si="3"/>
        <v>285</v>
      </c>
      <c r="E103" s="33"/>
      <c r="F103" s="34">
        <f t="shared" si="4"/>
        <v>142.5</v>
      </c>
      <c r="G103" s="35">
        <f t="shared" si="5"/>
        <v>98</v>
      </c>
    </row>
    <row r="104" spans="2:7" x14ac:dyDescent="0.25">
      <c r="B104" s="30">
        <v>91</v>
      </c>
      <c r="C104" s="31"/>
      <c r="D104" s="32">
        <f t="shared" si="3"/>
        <v>287.29999999999995</v>
      </c>
      <c r="E104" s="33"/>
      <c r="F104" s="34">
        <f t="shared" si="4"/>
        <v>143.64999999999998</v>
      </c>
      <c r="G104" s="35">
        <f t="shared" si="5"/>
        <v>98.8</v>
      </c>
    </row>
    <row r="105" spans="2:7" x14ac:dyDescent="0.25">
      <c r="B105" s="30">
        <v>92</v>
      </c>
      <c r="C105" s="31"/>
      <c r="D105" s="32">
        <f t="shared" si="3"/>
        <v>289.60000000000002</v>
      </c>
      <c r="E105" s="33"/>
      <c r="F105" s="34">
        <f t="shared" si="4"/>
        <v>144.80000000000001</v>
      </c>
      <c r="G105" s="35">
        <f t="shared" si="5"/>
        <v>99.600000000000009</v>
      </c>
    </row>
    <row r="106" spans="2:7" x14ac:dyDescent="0.25">
      <c r="B106" s="30">
        <v>93</v>
      </c>
      <c r="C106" s="31"/>
      <c r="D106" s="32">
        <f t="shared" si="3"/>
        <v>291.89999999999998</v>
      </c>
      <c r="E106" s="33"/>
      <c r="F106" s="34">
        <f t="shared" si="4"/>
        <v>145.94999999999999</v>
      </c>
      <c r="G106" s="35">
        <f t="shared" si="5"/>
        <v>100.4</v>
      </c>
    </row>
    <row r="107" spans="2:7" x14ac:dyDescent="0.25">
      <c r="B107" s="30">
        <v>94</v>
      </c>
      <c r="C107" s="31"/>
      <c r="D107" s="32">
        <f t="shared" si="3"/>
        <v>294.2</v>
      </c>
      <c r="E107" s="33"/>
      <c r="F107" s="34">
        <f t="shared" si="4"/>
        <v>147.1</v>
      </c>
      <c r="G107" s="35">
        <f t="shared" si="5"/>
        <v>101.2</v>
      </c>
    </row>
    <row r="108" spans="2:7" x14ac:dyDescent="0.25">
      <c r="B108" s="30">
        <v>95</v>
      </c>
      <c r="C108" s="31"/>
      <c r="D108" s="32">
        <f t="shared" si="3"/>
        <v>296.5</v>
      </c>
      <c r="E108" s="33"/>
      <c r="F108" s="34">
        <f t="shared" si="4"/>
        <v>148.25</v>
      </c>
      <c r="G108" s="35">
        <f t="shared" si="5"/>
        <v>102</v>
      </c>
    </row>
    <row r="109" spans="2:7" x14ac:dyDescent="0.25">
      <c r="B109" s="30">
        <v>96</v>
      </c>
      <c r="C109" s="31"/>
      <c r="D109" s="32">
        <f t="shared" si="3"/>
        <v>298.79999999999995</v>
      </c>
      <c r="E109" s="33"/>
      <c r="F109" s="34">
        <f t="shared" si="4"/>
        <v>149.39999999999998</v>
      </c>
      <c r="G109" s="35">
        <f t="shared" si="5"/>
        <v>102.80000000000001</v>
      </c>
    </row>
    <row r="110" spans="2:7" x14ac:dyDescent="0.25">
      <c r="B110" s="30">
        <v>97</v>
      </c>
      <c r="C110" s="31"/>
      <c r="D110" s="32">
        <f t="shared" si="3"/>
        <v>301.10000000000002</v>
      </c>
      <c r="E110" s="33"/>
      <c r="F110" s="34">
        <f t="shared" si="4"/>
        <v>150.55000000000001</v>
      </c>
      <c r="G110" s="35">
        <f t="shared" si="5"/>
        <v>103.60000000000001</v>
      </c>
    </row>
    <row r="111" spans="2:7" x14ac:dyDescent="0.25">
      <c r="B111" s="30">
        <v>98</v>
      </c>
      <c r="C111" s="31"/>
      <c r="D111" s="32">
        <f t="shared" si="3"/>
        <v>303.39999999999998</v>
      </c>
      <c r="E111" s="33"/>
      <c r="F111" s="34">
        <f t="shared" si="4"/>
        <v>151.69999999999999</v>
      </c>
      <c r="G111" s="35">
        <f t="shared" si="5"/>
        <v>104.4</v>
      </c>
    </row>
    <row r="112" spans="2:7" x14ac:dyDescent="0.25">
      <c r="B112" s="30">
        <v>99</v>
      </c>
      <c r="C112" s="31"/>
      <c r="D112" s="32">
        <f t="shared" si="3"/>
        <v>305.7</v>
      </c>
      <c r="E112" s="33"/>
      <c r="F112" s="34">
        <f t="shared" si="4"/>
        <v>152.85</v>
      </c>
      <c r="G112" s="35">
        <f t="shared" si="5"/>
        <v>105.2</v>
      </c>
    </row>
    <row r="113" spans="2:7" x14ac:dyDescent="0.25">
      <c r="B113" s="30">
        <v>100</v>
      </c>
      <c r="C113" s="31"/>
      <c r="D113" s="32">
        <f t="shared" si="3"/>
        <v>308</v>
      </c>
      <c r="E113" s="33"/>
      <c r="F113" s="34">
        <f t="shared" si="4"/>
        <v>154</v>
      </c>
      <c r="G113" s="35">
        <f t="shared" si="5"/>
        <v>106</v>
      </c>
    </row>
    <row r="114" spans="2:7" x14ac:dyDescent="0.25">
      <c r="B114" s="30">
        <v>101</v>
      </c>
      <c r="C114" s="31"/>
      <c r="D114" s="32">
        <f t="shared" si="3"/>
        <v>310.29999999999995</v>
      </c>
      <c r="E114" s="33"/>
      <c r="F114" s="34">
        <f t="shared" si="4"/>
        <v>155.14999999999998</v>
      </c>
      <c r="G114" s="35">
        <f t="shared" si="5"/>
        <v>106.80000000000001</v>
      </c>
    </row>
    <row r="115" spans="2:7" x14ac:dyDescent="0.25">
      <c r="B115" s="30">
        <v>102</v>
      </c>
      <c r="C115" s="31"/>
      <c r="D115" s="32">
        <f t="shared" si="3"/>
        <v>312.60000000000002</v>
      </c>
      <c r="E115" s="33"/>
      <c r="F115" s="34">
        <f t="shared" si="4"/>
        <v>156.30000000000001</v>
      </c>
      <c r="G115" s="35">
        <f t="shared" si="5"/>
        <v>107.60000000000001</v>
      </c>
    </row>
    <row r="116" spans="2:7" x14ac:dyDescent="0.25">
      <c r="B116" s="30">
        <v>103</v>
      </c>
      <c r="C116" s="31"/>
      <c r="D116" s="32">
        <f t="shared" si="3"/>
        <v>314.89999999999998</v>
      </c>
      <c r="E116" s="33"/>
      <c r="F116" s="34">
        <f t="shared" si="4"/>
        <v>157.44999999999999</v>
      </c>
      <c r="G116" s="35">
        <f t="shared" si="5"/>
        <v>108.4</v>
      </c>
    </row>
    <row r="117" spans="2:7" x14ac:dyDescent="0.25">
      <c r="B117" s="30">
        <v>104</v>
      </c>
      <c r="C117" s="31"/>
      <c r="D117" s="32">
        <f t="shared" si="3"/>
        <v>317.2</v>
      </c>
      <c r="E117" s="33"/>
      <c r="F117" s="34">
        <f t="shared" si="4"/>
        <v>158.6</v>
      </c>
      <c r="G117" s="35">
        <f t="shared" si="5"/>
        <v>109.2</v>
      </c>
    </row>
    <row r="118" spans="2:7" x14ac:dyDescent="0.25">
      <c r="B118" s="30">
        <v>105</v>
      </c>
      <c r="C118" s="31"/>
      <c r="D118" s="32">
        <f t="shared" si="3"/>
        <v>319.5</v>
      </c>
      <c r="E118" s="33"/>
      <c r="F118" s="34">
        <f t="shared" si="4"/>
        <v>159.75</v>
      </c>
      <c r="G118" s="35">
        <f t="shared" si="5"/>
        <v>110</v>
      </c>
    </row>
    <row r="119" spans="2:7" x14ac:dyDescent="0.25">
      <c r="B119" s="30">
        <v>106</v>
      </c>
      <c r="C119" s="31"/>
      <c r="D119" s="32">
        <f t="shared" si="3"/>
        <v>321.79999999999995</v>
      </c>
      <c r="E119" s="33"/>
      <c r="F119" s="34">
        <f t="shared" si="4"/>
        <v>160.89999999999998</v>
      </c>
      <c r="G119" s="35">
        <f t="shared" si="5"/>
        <v>110.80000000000001</v>
      </c>
    </row>
    <row r="120" spans="2:7" x14ac:dyDescent="0.25">
      <c r="B120" s="30">
        <v>107</v>
      </c>
      <c r="C120" s="31"/>
      <c r="D120" s="32">
        <f t="shared" si="3"/>
        <v>324.10000000000002</v>
      </c>
      <c r="E120" s="33"/>
      <c r="F120" s="34">
        <f t="shared" si="4"/>
        <v>162.05000000000001</v>
      </c>
      <c r="G120" s="35">
        <f t="shared" si="5"/>
        <v>111.60000000000001</v>
      </c>
    </row>
    <row r="121" spans="2:7" x14ac:dyDescent="0.25">
      <c r="B121" s="30">
        <v>108</v>
      </c>
      <c r="C121" s="31"/>
      <c r="D121" s="32">
        <f t="shared" si="3"/>
        <v>326.39999999999998</v>
      </c>
      <c r="E121" s="33"/>
      <c r="F121" s="34">
        <f t="shared" si="4"/>
        <v>163.19999999999999</v>
      </c>
      <c r="G121" s="35">
        <f t="shared" si="5"/>
        <v>112.4</v>
      </c>
    </row>
    <row r="122" spans="2:7" x14ac:dyDescent="0.25">
      <c r="B122" s="30">
        <v>109</v>
      </c>
      <c r="C122" s="31"/>
      <c r="D122" s="32">
        <f t="shared" si="3"/>
        <v>328.7</v>
      </c>
      <c r="E122" s="33"/>
      <c r="F122" s="34">
        <f t="shared" si="4"/>
        <v>164.35</v>
      </c>
      <c r="G122" s="35">
        <f t="shared" si="5"/>
        <v>113.2</v>
      </c>
    </row>
    <row r="123" spans="2:7" x14ac:dyDescent="0.25">
      <c r="B123" s="30">
        <v>110</v>
      </c>
      <c r="C123" s="31"/>
      <c r="D123" s="32">
        <f t="shared" si="3"/>
        <v>331</v>
      </c>
      <c r="E123" s="33"/>
      <c r="F123" s="34">
        <f t="shared" si="4"/>
        <v>165.5</v>
      </c>
      <c r="G123" s="35">
        <f t="shared" si="5"/>
        <v>114</v>
      </c>
    </row>
    <row r="124" spans="2:7" x14ac:dyDescent="0.25">
      <c r="B124" s="30">
        <v>111</v>
      </c>
      <c r="C124" s="31"/>
      <c r="D124" s="32">
        <f t="shared" si="3"/>
        <v>333.29999999999995</v>
      </c>
      <c r="E124" s="33"/>
      <c r="F124" s="34">
        <f t="shared" si="4"/>
        <v>166.64999999999998</v>
      </c>
      <c r="G124" s="35">
        <f t="shared" si="5"/>
        <v>114.80000000000001</v>
      </c>
    </row>
    <row r="125" spans="2:7" x14ac:dyDescent="0.25">
      <c r="B125" s="30">
        <v>112</v>
      </c>
      <c r="C125" s="31"/>
      <c r="D125" s="32">
        <f t="shared" si="3"/>
        <v>335.59999999999997</v>
      </c>
      <c r="E125" s="33"/>
      <c r="F125" s="34">
        <f t="shared" si="4"/>
        <v>167.79999999999998</v>
      </c>
      <c r="G125" s="35">
        <f t="shared" si="5"/>
        <v>115.60000000000001</v>
      </c>
    </row>
    <row r="126" spans="2:7" x14ac:dyDescent="0.25">
      <c r="B126" s="30">
        <v>113</v>
      </c>
      <c r="C126" s="31"/>
      <c r="D126" s="32">
        <f t="shared" si="3"/>
        <v>337.9</v>
      </c>
      <c r="E126" s="33"/>
      <c r="F126" s="34">
        <f t="shared" si="4"/>
        <v>168.95</v>
      </c>
      <c r="G126" s="35">
        <f t="shared" si="5"/>
        <v>116.4</v>
      </c>
    </row>
    <row r="127" spans="2:7" x14ac:dyDescent="0.25">
      <c r="B127" s="30">
        <v>114</v>
      </c>
      <c r="C127" s="31"/>
      <c r="D127" s="32">
        <f t="shared" si="3"/>
        <v>340.2</v>
      </c>
      <c r="E127" s="33"/>
      <c r="F127" s="34">
        <f t="shared" si="4"/>
        <v>170.1</v>
      </c>
      <c r="G127" s="35">
        <f t="shared" si="5"/>
        <v>117.2</v>
      </c>
    </row>
    <row r="128" spans="2:7" x14ac:dyDescent="0.25">
      <c r="B128" s="30">
        <v>115</v>
      </c>
      <c r="C128" s="31"/>
      <c r="D128" s="32">
        <f t="shared" si="3"/>
        <v>342.5</v>
      </c>
      <c r="E128" s="33"/>
      <c r="F128" s="34">
        <f t="shared" si="4"/>
        <v>171.25</v>
      </c>
      <c r="G128" s="35">
        <f t="shared" si="5"/>
        <v>118</v>
      </c>
    </row>
    <row r="129" spans="2:7" x14ac:dyDescent="0.25">
      <c r="B129" s="30">
        <v>116</v>
      </c>
      <c r="C129" s="31"/>
      <c r="D129" s="32">
        <f t="shared" si="3"/>
        <v>344.79999999999995</v>
      </c>
      <c r="E129" s="33"/>
      <c r="F129" s="34">
        <f t="shared" si="4"/>
        <v>172.39999999999998</v>
      </c>
      <c r="G129" s="35">
        <f t="shared" si="5"/>
        <v>118.80000000000001</v>
      </c>
    </row>
    <row r="130" spans="2:7" x14ac:dyDescent="0.25">
      <c r="B130" s="30">
        <v>117</v>
      </c>
      <c r="C130" s="31"/>
      <c r="D130" s="32">
        <f t="shared" si="3"/>
        <v>347.09999999999997</v>
      </c>
      <c r="E130" s="33"/>
      <c r="F130" s="34">
        <f t="shared" si="4"/>
        <v>173.54999999999998</v>
      </c>
      <c r="G130" s="35">
        <f t="shared" si="5"/>
        <v>119.60000000000001</v>
      </c>
    </row>
    <row r="131" spans="2:7" x14ac:dyDescent="0.25">
      <c r="B131" s="30">
        <v>118</v>
      </c>
      <c r="C131" s="31"/>
      <c r="D131" s="32">
        <f t="shared" si="3"/>
        <v>349.4</v>
      </c>
      <c r="E131" s="33"/>
      <c r="F131" s="34">
        <f t="shared" si="4"/>
        <v>174.7</v>
      </c>
      <c r="G131" s="35">
        <f t="shared" si="5"/>
        <v>120.4</v>
      </c>
    </row>
    <row r="132" spans="2:7" x14ac:dyDescent="0.25">
      <c r="B132" s="30">
        <v>119</v>
      </c>
      <c r="C132" s="31"/>
      <c r="D132" s="32">
        <f t="shared" si="3"/>
        <v>351.7</v>
      </c>
      <c r="E132" s="33"/>
      <c r="F132" s="34">
        <f t="shared" si="4"/>
        <v>175.85</v>
      </c>
      <c r="G132" s="35">
        <f t="shared" si="5"/>
        <v>121.2</v>
      </c>
    </row>
    <row r="133" spans="2:7" x14ac:dyDescent="0.25">
      <c r="B133" s="30">
        <v>120</v>
      </c>
      <c r="C133" s="31"/>
      <c r="D133" s="32">
        <f t="shared" si="3"/>
        <v>354</v>
      </c>
      <c r="E133" s="33"/>
      <c r="F133" s="34">
        <f t="shared" si="4"/>
        <v>177</v>
      </c>
      <c r="G133" s="35">
        <f t="shared" si="5"/>
        <v>122</v>
      </c>
    </row>
    <row r="134" spans="2:7" x14ac:dyDescent="0.25">
      <c r="B134" s="30">
        <v>121</v>
      </c>
      <c r="C134" s="31"/>
      <c r="D134" s="32">
        <f t="shared" si="3"/>
        <v>356.29999999999995</v>
      </c>
      <c r="E134" s="33"/>
      <c r="F134" s="34">
        <f t="shared" si="4"/>
        <v>178.14999999999998</v>
      </c>
      <c r="G134" s="35">
        <f t="shared" si="5"/>
        <v>122.80000000000001</v>
      </c>
    </row>
    <row r="135" spans="2:7" x14ac:dyDescent="0.25">
      <c r="B135" s="30">
        <v>122</v>
      </c>
      <c r="C135" s="31"/>
      <c r="D135" s="32">
        <f t="shared" si="3"/>
        <v>358.59999999999997</v>
      </c>
      <c r="E135" s="33"/>
      <c r="F135" s="34">
        <f t="shared" si="4"/>
        <v>179.29999999999998</v>
      </c>
      <c r="G135" s="35">
        <f t="shared" si="5"/>
        <v>123.60000000000001</v>
      </c>
    </row>
    <row r="136" spans="2:7" x14ac:dyDescent="0.25">
      <c r="B136" s="30">
        <v>123</v>
      </c>
      <c r="C136" s="31"/>
      <c r="D136" s="32">
        <f t="shared" si="3"/>
        <v>360.9</v>
      </c>
      <c r="E136" s="33"/>
      <c r="F136" s="34">
        <f t="shared" si="4"/>
        <v>180.45</v>
      </c>
      <c r="G136" s="35">
        <f t="shared" si="5"/>
        <v>124.4</v>
      </c>
    </row>
    <row r="137" spans="2:7" x14ac:dyDescent="0.25">
      <c r="B137" s="30">
        <v>124</v>
      </c>
      <c r="C137" s="31"/>
      <c r="D137" s="32">
        <f t="shared" si="3"/>
        <v>363.2</v>
      </c>
      <c r="E137" s="33"/>
      <c r="F137" s="34">
        <f t="shared" si="4"/>
        <v>181.6</v>
      </c>
      <c r="G137" s="35">
        <f t="shared" si="5"/>
        <v>125.2</v>
      </c>
    </row>
    <row r="138" spans="2:7" x14ac:dyDescent="0.25">
      <c r="B138" s="30">
        <v>125</v>
      </c>
      <c r="C138" s="31"/>
      <c r="D138" s="32">
        <f t="shared" si="3"/>
        <v>365.5</v>
      </c>
      <c r="E138" s="33"/>
      <c r="F138" s="34">
        <f t="shared" si="4"/>
        <v>182.75</v>
      </c>
      <c r="G138" s="35">
        <f t="shared" si="5"/>
        <v>126</v>
      </c>
    </row>
    <row r="139" spans="2:7" x14ac:dyDescent="0.25">
      <c r="B139" s="30">
        <v>126</v>
      </c>
      <c r="C139" s="31"/>
      <c r="D139" s="32">
        <f t="shared" si="3"/>
        <v>367.79999999999995</v>
      </c>
      <c r="E139" s="33"/>
      <c r="F139" s="34">
        <f t="shared" si="4"/>
        <v>183.89999999999998</v>
      </c>
      <c r="G139" s="35">
        <f t="shared" si="5"/>
        <v>126.80000000000001</v>
      </c>
    </row>
    <row r="140" spans="2:7" x14ac:dyDescent="0.25">
      <c r="B140" s="30">
        <v>127</v>
      </c>
      <c r="C140" s="31"/>
      <c r="D140" s="32">
        <f t="shared" si="3"/>
        <v>370.09999999999997</v>
      </c>
      <c r="E140" s="33"/>
      <c r="F140" s="34">
        <f t="shared" si="4"/>
        <v>185.04999999999998</v>
      </c>
      <c r="G140" s="35">
        <f t="shared" si="5"/>
        <v>127.60000000000001</v>
      </c>
    </row>
    <row r="141" spans="2:7" x14ac:dyDescent="0.25">
      <c r="B141" s="30">
        <v>128</v>
      </c>
      <c r="C141" s="31"/>
      <c r="D141" s="32">
        <f t="shared" si="3"/>
        <v>372.4</v>
      </c>
      <c r="E141" s="33"/>
      <c r="F141" s="34">
        <f t="shared" si="4"/>
        <v>186.2</v>
      </c>
      <c r="G141" s="35">
        <f t="shared" si="5"/>
        <v>128.4</v>
      </c>
    </row>
    <row r="142" spans="2:7" x14ac:dyDescent="0.25">
      <c r="B142" s="30">
        <v>129</v>
      </c>
      <c r="C142" s="31"/>
      <c r="D142" s="32">
        <f t="shared" si="3"/>
        <v>374.7</v>
      </c>
      <c r="E142" s="33"/>
      <c r="F142" s="34">
        <f t="shared" si="4"/>
        <v>187.35</v>
      </c>
      <c r="G142" s="35">
        <f t="shared" si="5"/>
        <v>129.19999999999999</v>
      </c>
    </row>
    <row r="143" spans="2:7" x14ac:dyDescent="0.25">
      <c r="B143" s="30">
        <v>130</v>
      </c>
      <c r="C143" s="31"/>
      <c r="D143" s="32">
        <f t="shared" ref="D143:D206" si="6">$D$4+(B143*$D$5)</f>
        <v>377</v>
      </c>
      <c r="E143" s="33"/>
      <c r="F143" s="34">
        <f t="shared" ref="F143:F206" si="7">$F$4+(B143*$F$5)</f>
        <v>188.5</v>
      </c>
      <c r="G143" s="35">
        <f t="shared" ref="G143:G206" si="8">$G$4+(B143*$G$5)</f>
        <v>130</v>
      </c>
    </row>
    <row r="144" spans="2:7" x14ac:dyDescent="0.25">
      <c r="B144" s="30">
        <v>131</v>
      </c>
      <c r="C144" s="31"/>
      <c r="D144" s="32">
        <f t="shared" si="6"/>
        <v>379.29999999999995</v>
      </c>
      <c r="E144" s="33"/>
      <c r="F144" s="34">
        <f t="shared" si="7"/>
        <v>189.64999999999998</v>
      </c>
      <c r="G144" s="35">
        <f t="shared" si="8"/>
        <v>130.80000000000001</v>
      </c>
    </row>
    <row r="145" spans="2:7" x14ac:dyDescent="0.25">
      <c r="B145" s="30">
        <v>132</v>
      </c>
      <c r="C145" s="31"/>
      <c r="D145" s="32">
        <f t="shared" si="6"/>
        <v>381.59999999999997</v>
      </c>
      <c r="E145" s="33"/>
      <c r="F145" s="34">
        <f t="shared" si="7"/>
        <v>190.79999999999998</v>
      </c>
      <c r="G145" s="35">
        <f t="shared" si="8"/>
        <v>131.60000000000002</v>
      </c>
    </row>
    <row r="146" spans="2:7" x14ac:dyDescent="0.25">
      <c r="B146" s="30">
        <v>133</v>
      </c>
      <c r="C146" s="31"/>
      <c r="D146" s="32">
        <f t="shared" si="6"/>
        <v>383.9</v>
      </c>
      <c r="E146" s="33"/>
      <c r="F146" s="34">
        <f t="shared" si="7"/>
        <v>191.95</v>
      </c>
      <c r="G146" s="35">
        <f t="shared" si="8"/>
        <v>132.4</v>
      </c>
    </row>
    <row r="147" spans="2:7" x14ac:dyDescent="0.25">
      <c r="B147" s="30">
        <v>134</v>
      </c>
      <c r="C147" s="31"/>
      <c r="D147" s="32">
        <f t="shared" si="6"/>
        <v>386.2</v>
      </c>
      <c r="E147" s="33"/>
      <c r="F147" s="34">
        <f t="shared" si="7"/>
        <v>193.1</v>
      </c>
      <c r="G147" s="35">
        <f t="shared" si="8"/>
        <v>133.19999999999999</v>
      </c>
    </row>
    <row r="148" spans="2:7" x14ac:dyDescent="0.25">
      <c r="B148" s="30">
        <v>135</v>
      </c>
      <c r="C148" s="31"/>
      <c r="D148" s="32">
        <f t="shared" si="6"/>
        <v>388.5</v>
      </c>
      <c r="E148" s="33"/>
      <c r="F148" s="34">
        <f t="shared" si="7"/>
        <v>194.25</v>
      </c>
      <c r="G148" s="35">
        <f t="shared" si="8"/>
        <v>134</v>
      </c>
    </row>
    <row r="149" spans="2:7" x14ac:dyDescent="0.25">
      <c r="B149" s="30">
        <v>136</v>
      </c>
      <c r="C149" s="31"/>
      <c r="D149" s="32">
        <f t="shared" si="6"/>
        <v>390.79999999999995</v>
      </c>
      <c r="E149" s="33"/>
      <c r="F149" s="34">
        <f t="shared" si="7"/>
        <v>195.39999999999998</v>
      </c>
      <c r="G149" s="35">
        <f t="shared" si="8"/>
        <v>134.80000000000001</v>
      </c>
    </row>
    <row r="150" spans="2:7" x14ac:dyDescent="0.25">
      <c r="B150" s="30">
        <v>137</v>
      </c>
      <c r="C150" s="31"/>
      <c r="D150" s="32">
        <f t="shared" si="6"/>
        <v>393.09999999999997</v>
      </c>
      <c r="E150" s="33"/>
      <c r="F150" s="34">
        <f t="shared" si="7"/>
        <v>196.54999999999998</v>
      </c>
      <c r="G150" s="35">
        <f t="shared" si="8"/>
        <v>135.60000000000002</v>
      </c>
    </row>
    <row r="151" spans="2:7" x14ac:dyDescent="0.25">
      <c r="B151" s="30">
        <v>138</v>
      </c>
      <c r="C151" s="31"/>
      <c r="D151" s="32">
        <f t="shared" si="6"/>
        <v>395.4</v>
      </c>
      <c r="E151" s="33"/>
      <c r="F151" s="34">
        <f t="shared" si="7"/>
        <v>197.7</v>
      </c>
      <c r="G151" s="35">
        <f t="shared" si="8"/>
        <v>136.4</v>
      </c>
    </row>
    <row r="152" spans="2:7" x14ac:dyDescent="0.25">
      <c r="B152" s="30">
        <v>139</v>
      </c>
      <c r="C152" s="31"/>
      <c r="D152" s="32">
        <f t="shared" si="6"/>
        <v>397.7</v>
      </c>
      <c r="E152" s="33"/>
      <c r="F152" s="34">
        <f t="shared" si="7"/>
        <v>198.85</v>
      </c>
      <c r="G152" s="35">
        <f t="shared" si="8"/>
        <v>137.19999999999999</v>
      </c>
    </row>
    <row r="153" spans="2:7" x14ac:dyDescent="0.25">
      <c r="B153" s="30">
        <v>140</v>
      </c>
      <c r="C153" s="31"/>
      <c r="D153" s="32">
        <f t="shared" si="6"/>
        <v>400</v>
      </c>
      <c r="E153" s="33"/>
      <c r="F153" s="34">
        <f t="shared" si="7"/>
        <v>200</v>
      </c>
      <c r="G153" s="35">
        <f t="shared" si="8"/>
        <v>138</v>
      </c>
    </row>
    <row r="154" spans="2:7" x14ac:dyDescent="0.25">
      <c r="B154" s="30">
        <v>141</v>
      </c>
      <c r="C154" s="31"/>
      <c r="D154" s="32">
        <f t="shared" si="6"/>
        <v>402.29999999999995</v>
      </c>
      <c r="E154" s="33"/>
      <c r="F154" s="34">
        <f t="shared" si="7"/>
        <v>201.14999999999998</v>
      </c>
      <c r="G154" s="35">
        <f t="shared" si="8"/>
        <v>138.80000000000001</v>
      </c>
    </row>
    <row r="155" spans="2:7" x14ac:dyDescent="0.25">
      <c r="B155" s="30">
        <v>142</v>
      </c>
      <c r="C155" s="31"/>
      <c r="D155" s="32">
        <f t="shared" si="6"/>
        <v>404.59999999999997</v>
      </c>
      <c r="E155" s="33"/>
      <c r="F155" s="34">
        <f t="shared" si="7"/>
        <v>202.29999999999998</v>
      </c>
      <c r="G155" s="35">
        <f t="shared" si="8"/>
        <v>139.60000000000002</v>
      </c>
    </row>
    <row r="156" spans="2:7" x14ac:dyDescent="0.25">
      <c r="B156" s="30">
        <v>143</v>
      </c>
      <c r="C156" s="31"/>
      <c r="D156" s="32">
        <f t="shared" si="6"/>
        <v>406.9</v>
      </c>
      <c r="E156" s="33"/>
      <c r="F156" s="34">
        <f t="shared" si="7"/>
        <v>203.45</v>
      </c>
      <c r="G156" s="35">
        <f t="shared" si="8"/>
        <v>140.4</v>
      </c>
    </row>
    <row r="157" spans="2:7" x14ac:dyDescent="0.25">
      <c r="B157" s="30">
        <v>144</v>
      </c>
      <c r="C157" s="31"/>
      <c r="D157" s="32">
        <f t="shared" si="6"/>
        <v>409.2</v>
      </c>
      <c r="E157" s="33"/>
      <c r="F157" s="34">
        <f t="shared" si="7"/>
        <v>204.6</v>
      </c>
      <c r="G157" s="35">
        <f t="shared" si="8"/>
        <v>141.19999999999999</v>
      </c>
    </row>
    <row r="158" spans="2:7" x14ac:dyDescent="0.25">
      <c r="B158" s="30">
        <v>145</v>
      </c>
      <c r="C158" s="31"/>
      <c r="D158" s="32">
        <f t="shared" si="6"/>
        <v>411.5</v>
      </c>
      <c r="E158" s="33"/>
      <c r="F158" s="34">
        <f t="shared" si="7"/>
        <v>205.75</v>
      </c>
      <c r="G158" s="35">
        <f t="shared" si="8"/>
        <v>142</v>
      </c>
    </row>
    <row r="159" spans="2:7" x14ac:dyDescent="0.25">
      <c r="B159" s="30">
        <v>146</v>
      </c>
      <c r="C159" s="31"/>
      <c r="D159" s="32">
        <f t="shared" si="6"/>
        <v>413.79999999999995</v>
      </c>
      <c r="E159" s="33"/>
      <c r="F159" s="34">
        <f t="shared" si="7"/>
        <v>206.89999999999998</v>
      </c>
      <c r="G159" s="35">
        <f t="shared" si="8"/>
        <v>142.80000000000001</v>
      </c>
    </row>
    <row r="160" spans="2:7" x14ac:dyDescent="0.25">
      <c r="B160" s="30">
        <v>147</v>
      </c>
      <c r="C160" s="31"/>
      <c r="D160" s="32">
        <f t="shared" si="6"/>
        <v>416.09999999999997</v>
      </c>
      <c r="E160" s="33"/>
      <c r="F160" s="34">
        <f t="shared" si="7"/>
        <v>208.04999999999998</v>
      </c>
      <c r="G160" s="35">
        <f t="shared" si="8"/>
        <v>143.60000000000002</v>
      </c>
    </row>
    <row r="161" spans="2:7" x14ac:dyDescent="0.25">
      <c r="B161" s="30">
        <v>148</v>
      </c>
      <c r="C161" s="31"/>
      <c r="D161" s="32">
        <f t="shared" si="6"/>
        <v>418.4</v>
      </c>
      <c r="E161" s="33"/>
      <c r="F161" s="34">
        <f t="shared" si="7"/>
        <v>209.2</v>
      </c>
      <c r="G161" s="35">
        <f t="shared" si="8"/>
        <v>144.4</v>
      </c>
    </row>
    <row r="162" spans="2:7" x14ac:dyDescent="0.25">
      <c r="B162" s="30">
        <v>149</v>
      </c>
      <c r="C162" s="31"/>
      <c r="D162" s="32">
        <f t="shared" si="6"/>
        <v>420.7</v>
      </c>
      <c r="E162" s="33"/>
      <c r="F162" s="34">
        <f t="shared" si="7"/>
        <v>210.35</v>
      </c>
      <c r="G162" s="35">
        <f t="shared" si="8"/>
        <v>145.19999999999999</v>
      </c>
    </row>
    <row r="163" spans="2:7" x14ac:dyDescent="0.25">
      <c r="B163" s="30">
        <v>150</v>
      </c>
      <c r="C163" s="31"/>
      <c r="D163" s="32">
        <f t="shared" si="6"/>
        <v>423</v>
      </c>
      <c r="E163" s="33"/>
      <c r="F163" s="34">
        <f t="shared" si="7"/>
        <v>211.5</v>
      </c>
      <c r="G163" s="35">
        <f t="shared" si="8"/>
        <v>146</v>
      </c>
    </row>
    <row r="164" spans="2:7" x14ac:dyDescent="0.25">
      <c r="B164" s="30">
        <v>151</v>
      </c>
      <c r="C164" s="36"/>
      <c r="D164" s="32">
        <f t="shared" si="6"/>
        <v>425.29999999999995</v>
      </c>
      <c r="E164" s="33"/>
      <c r="F164" s="34">
        <f t="shared" si="7"/>
        <v>212.64999999999998</v>
      </c>
      <c r="G164" s="35">
        <f t="shared" si="8"/>
        <v>146.80000000000001</v>
      </c>
    </row>
    <row r="165" spans="2:7" x14ac:dyDescent="0.25">
      <c r="B165" s="30">
        <v>152</v>
      </c>
      <c r="C165" s="36"/>
      <c r="D165" s="32">
        <f t="shared" si="6"/>
        <v>427.59999999999997</v>
      </c>
      <c r="E165" s="33"/>
      <c r="F165" s="34">
        <f t="shared" si="7"/>
        <v>213.79999999999998</v>
      </c>
      <c r="G165" s="35">
        <f t="shared" si="8"/>
        <v>147.60000000000002</v>
      </c>
    </row>
    <row r="166" spans="2:7" x14ac:dyDescent="0.25">
      <c r="B166" s="30">
        <v>153</v>
      </c>
      <c r="C166" s="36"/>
      <c r="D166" s="32">
        <f t="shared" si="6"/>
        <v>429.9</v>
      </c>
      <c r="E166" s="33"/>
      <c r="F166" s="34">
        <f t="shared" si="7"/>
        <v>214.95</v>
      </c>
      <c r="G166" s="35">
        <f t="shared" si="8"/>
        <v>148.4</v>
      </c>
    </row>
    <row r="167" spans="2:7" x14ac:dyDescent="0.25">
      <c r="B167" s="30">
        <v>154</v>
      </c>
      <c r="C167" s="36"/>
      <c r="D167" s="32">
        <f t="shared" si="6"/>
        <v>432.2</v>
      </c>
      <c r="E167" s="33"/>
      <c r="F167" s="34">
        <f t="shared" si="7"/>
        <v>216.1</v>
      </c>
      <c r="G167" s="35">
        <f t="shared" si="8"/>
        <v>149.19999999999999</v>
      </c>
    </row>
    <row r="168" spans="2:7" x14ac:dyDescent="0.25">
      <c r="B168" s="30">
        <v>155</v>
      </c>
      <c r="C168" s="36"/>
      <c r="D168" s="32">
        <f t="shared" si="6"/>
        <v>434.5</v>
      </c>
      <c r="E168" s="33"/>
      <c r="F168" s="34">
        <f t="shared" si="7"/>
        <v>217.25</v>
      </c>
      <c r="G168" s="35">
        <f t="shared" si="8"/>
        <v>150</v>
      </c>
    </row>
    <row r="169" spans="2:7" x14ac:dyDescent="0.25">
      <c r="B169" s="30">
        <v>156</v>
      </c>
      <c r="C169" s="36"/>
      <c r="D169" s="32">
        <f t="shared" si="6"/>
        <v>436.79999999999995</v>
      </c>
      <c r="E169" s="33"/>
      <c r="F169" s="34">
        <f t="shared" si="7"/>
        <v>218.39999999999998</v>
      </c>
      <c r="G169" s="35">
        <f t="shared" si="8"/>
        <v>150.80000000000001</v>
      </c>
    </row>
    <row r="170" spans="2:7" x14ac:dyDescent="0.25">
      <c r="B170" s="30">
        <v>157</v>
      </c>
      <c r="C170" s="36"/>
      <c r="D170" s="32">
        <f t="shared" si="6"/>
        <v>439.09999999999997</v>
      </c>
      <c r="E170" s="33"/>
      <c r="F170" s="34">
        <f t="shared" si="7"/>
        <v>219.54999999999998</v>
      </c>
      <c r="G170" s="35">
        <f t="shared" si="8"/>
        <v>151.60000000000002</v>
      </c>
    </row>
    <row r="171" spans="2:7" x14ac:dyDescent="0.25">
      <c r="B171" s="30">
        <v>158</v>
      </c>
      <c r="C171" s="36"/>
      <c r="D171" s="32">
        <f t="shared" si="6"/>
        <v>441.4</v>
      </c>
      <c r="E171" s="33"/>
      <c r="F171" s="34">
        <f t="shared" si="7"/>
        <v>220.7</v>
      </c>
      <c r="G171" s="35">
        <f t="shared" si="8"/>
        <v>152.4</v>
      </c>
    </row>
    <row r="172" spans="2:7" x14ac:dyDescent="0.25">
      <c r="B172" s="30">
        <v>159</v>
      </c>
      <c r="C172" s="36"/>
      <c r="D172" s="32">
        <f t="shared" si="6"/>
        <v>443.7</v>
      </c>
      <c r="E172" s="33"/>
      <c r="F172" s="34">
        <f t="shared" si="7"/>
        <v>221.85</v>
      </c>
      <c r="G172" s="35">
        <f t="shared" si="8"/>
        <v>153.19999999999999</v>
      </c>
    </row>
    <row r="173" spans="2:7" x14ac:dyDescent="0.25">
      <c r="B173" s="30">
        <v>160</v>
      </c>
      <c r="C173" s="36"/>
      <c r="D173" s="32">
        <f t="shared" si="6"/>
        <v>446</v>
      </c>
      <c r="E173" s="33"/>
      <c r="F173" s="34">
        <f t="shared" si="7"/>
        <v>223</v>
      </c>
      <c r="G173" s="35">
        <f t="shared" si="8"/>
        <v>154</v>
      </c>
    </row>
    <row r="174" spans="2:7" x14ac:dyDescent="0.25">
      <c r="B174" s="30">
        <v>161</v>
      </c>
      <c r="C174" s="36"/>
      <c r="D174" s="32">
        <f t="shared" si="6"/>
        <v>448.29999999999995</v>
      </c>
      <c r="E174" s="33"/>
      <c r="F174" s="34">
        <f t="shared" si="7"/>
        <v>224.14999999999998</v>
      </c>
      <c r="G174" s="35">
        <f t="shared" si="8"/>
        <v>154.80000000000001</v>
      </c>
    </row>
    <row r="175" spans="2:7" x14ac:dyDescent="0.25">
      <c r="B175" s="30">
        <v>162</v>
      </c>
      <c r="C175" s="36"/>
      <c r="D175" s="32">
        <f t="shared" si="6"/>
        <v>450.59999999999997</v>
      </c>
      <c r="E175" s="33"/>
      <c r="F175" s="34">
        <f t="shared" si="7"/>
        <v>225.29999999999998</v>
      </c>
      <c r="G175" s="35">
        <f t="shared" si="8"/>
        <v>155.6</v>
      </c>
    </row>
    <row r="176" spans="2:7" x14ac:dyDescent="0.25">
      <c r="B176" s="30">
        <v>163</v>
      </c>
      <c r="C176" s="36"/>
      <c r="D176" s="32">
        <f t="shared" si="6"/>
        <v>452.9</v>
      </c>
      <c r="E176" s="33"/>
      <c r="F176" s="34">
        <f t="shared" si="7"/>
        <v>226.45</v>
      </c>
      <c r="G176" s="35">
        <f t="shared" si="8"/>
        <v>156.4</v>
      </c>
    </row>
    <row r="177" spans="2:7" x14ac:dyDescent="0.25">
      <c r="B177" s="30">
        <v>164</v>
      </c>
      <c r="C177" s="36"/>
      <c r="D177" s="32">
        <f t="shared" si="6"/>
        <v>455.2</v>
      </c>
      <c r="E177" s="33"/>
      <c r="F177" s="34">
        <f t="shared" si="7"/>
        <v>227.6</v>
      </c>
      <c r="G177" s="35">
        <f t="shared" si="8"/>
        <v>157.20000000000002</v>
      </c>
    </row>
    <row r="178" spans="2:7" x14ac:dyDescent="0.25">
      <c r="B178" s="30">
        <v>165</v>
      </c>
      <c r="C178" s="36"/>
      <c r="D178" s="32">
        <f t="shared" si="6"/>
        <v>457.49999999999994</v>
      </c>
      <c r="E178" s="33"/>
      <c r="F178" s="34">
        <f t="shared" si="7"/>
        <v>228.74999999999997</v>
      </c>
      <c r="G178" s="35">
        <f t="shared" si="8"/>
        <v>158</v>
      </c>
    </row>
    <row r="179" spans="2:7" x14ac:dyDescent="0.25">
      <c r="B179" s="30">
        <v>166</v>
      </c>
      <c r="C179" s="36"/>
      <c r="D179" s="32">
        <f t="shared" si="6"/>
        <v>459.79999999999995</v>
      </c>
      <c r="E179" s="33"/>
      <c r="F179" s="34">
        <f t="shared" si="7"/>
        <v>229.89999999999998</v>
      </c>
      <c r="G179" s="35">
        <f t="shared" si="8"/>
        <v>158.80000000000001</v>
      </c>
    </row>
    <row r="180" spans="2:7" x14ac:dyDescent="0.25">
      <c r="B180" s="30">
        <v>167</v>
      </c>
      <c r="C180" s="36"/>
      <c r="D180" s="32">
        <f t="shared" si="6"/>
        <v>462.09999999999997</v>
      </c>
      <c r="E180" s="33"/>
      <c r="F180" s="34">
        <f t="shared" si="7"/>
        <v>231.04999999999998</v>
      </c>
      <c r="G180" s="35">
        <f t="shared" si="8"/>
        <v>159.6</v>
      </c>
    </row>
    <row r="181" spans="2:7" x14ac:dyDescent="0.25">
      <c r="B181" s="30">
        <v>168</v>
      </c>
      <c r="C181" s="36"/>
      <c r="D181" s="32">
        <f t="shared" si="6"/>
        <v>464.4</v>
      </c>
      <c r="E181" s="33"/>
      <c r="F181" s="34">
        <f t="shared" si="7"/>
        <v>232.2</v>
      </c>
      <c r="G181" s="35">
        <f t="shared" si="8"/>
        <v>160.4</v>
      </c>
    </row>
    <row r="182" spans="2:7" x14ac:dyDescent="0.25">
      <c r="B182" s="30">
        <v>169</v>
      </c>
      <c r="C182" s="36"/>
      <c r="D182" s="32">
        <f t="shared" si="6"/>
        <v>466.7</v>
      </c>
      <c r="E182" s="33"/>
      <c r="F182" s="34">
        <f t="shared" si="7"/>
        <v>233.35</v>
      </c>
      <c r="G182" s="35">
        <f t="shared" si="8"/>
        <v>161.20000000000002</v>
      </c>
    </row>
    <row r="183" spans="2:7" x14ac:dyDescent="0.25">
      <c r="B183" s="30">
        <v>170</v>
      </c>
      <c r="C183" s="36"/>
      <c r="D183" s="32">
        <f t="shared" si="6"/>
        <v>468.99999999999994</v>
      </c>
      <c r="E183" s="33"/>
      <c r="F183" s="34">
        <f t="shared" si="7"/>
        <v>234.49999999999997</v>
      </c>
      <c r="G183" s="35">
        <f t="shared" si="8"/>
        <v>162</v>
      </c>
    </row>
    <row r="184" spans="2:7" x14ac:dyDescent="0.25">
      <c r="B184" s="30">
        <v>171</v>
      </c>
      <c r="C184" s="36"/>
      <c r="D184" s="32">
        <f t="shared" si="6"/>
        <v>471.29999999999995</v>
      </c>
      <c r="E184" s="33"/>
      <c r="F184" s="34">
        <f t="shared" si="7"/>
        <v>235.64999999999998</v>
      </c>
      <c r="G184" s="35">
        <f t="shared" si="8"/>
        <v>162.80000000000001</v>
      </c>
    </row>
    <row r="185" spans="2:7" x14ac:dyDescent="0.25">
      <c r="B185" s="30">
        <v>172</v>
      </c>
      <c r="C185" s="36"/>
      <c r="D185" s="32">
        <f t="shared" si="6"/>
        <v>473.59999999999997</v>
      </c>
      <c r="E185" s="33"/>
      <c r="F185" s="34">
        <f t="shared" si="7"/>
        <v>236.79999999999998</v>
      </c>
      <c r="G185" s="35">
        <f t="shared" si="8"/>
        <v>163.6</v>
      </c>
    </row>
    <row r="186" spans="2:7" x14ac:dyDescent="0.25">
      <c r="B186" s="30">
        <v>173</v>
      </c>
      <c r="C186" s="36"/>
      <c r="D186" s="32">
        <f t="shared" si="6"/>
        <v>475.9</v>
      </c>
      <c r="E186" s="33"/>
      <c r="F186" s="34">
        <f t="shared" si="7"/>
        <v>237.95</v>
      </c>
      <c r="G186" s="35">
        <f t="shared" si="8"/>
        <v>164.4</v>
      </c>
    </row>
    <row r="187" spans="2:7" x14ac:dyDescent="0.25">
      <c r="B187" s="30">
        <v>174</v>
      </c>
      <c r="C187" s="36"/>
      <c r="D187" s="32">
        <f t="shared" si="6"/>
        <v>478.2</v>
      </c>
      <c r="E187" s="33"/>
      <c r="F187" s="34">
        <f t="shared" si="7"/>
        <v>239.1</v>
      </c>
      <c r="G187" s="35">
        <f t="shared" si="8"/>
        <v>165.20000000000002</v>
      </c>
    </row>
    <row r="188" spans="2:7" x14ac:dyDescent="0.25">
      <c r="B188" s="30">
        <v>175</v>
      </c>
      <c r="C188" s="36"/>
      <c r="D188" s="32">
        <f t="shared" si="6"/>
        <v>480.49999999999994</v>
      </c>
      <c r="E188" s="33"/>
      <c r="F188" s="34">
        <f t="shared" si="7"/>
        <v>240.24999999999997</v>
      </c>
      <c r="G188" s="35">
        <f t="shared" si="8"/>
        <v>166</v>
      </c>
    </row>
    <row r="189" spans="2:7" x14ac:dyDescent="0.25">
      <c r="B189" s="30">
        <v>176</v>
      </c>
      <c r="C189" s="36"/>
      <c r="D189" s="32">
        <f t="shared" si="6"/>
        <v>482.79999999999995</v>
      </c>
      <c r="E189" s="33"/>
      <c r="F189" s="34">
        <f t="shared" si="7"/>
        <v>241.39999999999998</v>
      </c>
      <c r="G189" s="35">
        <f t="shared" si="8"/>
        <v>166.8</v>
      </c>
    </row>
    <row r="190" spans="2:7" x14ac:dyDescent="0.25">
      <c r="B190" s="30">
        <v>177</v>
      </c>
      <c r="C190" s="36"/>
      <c r="D190" s="32">
        <f t="shared" si="6"/>
        <v>485.09999999999997</v>
      </c>
      <c r="E190" s="33"/>
      <c r="F190" s="34">
        <f t="shared" si="7"/>
        <v>242.54999999999998</v>
      </c>
      <c r="G190" s="35">
        <f t="shared" si="8"/>
        <v>167.6</v>
      </c>
    </row>
    <row r="191" spans="2:7" x14ac:dyDescent="0.25">
      <c r="B191" s="30">
        <v>178</v>
      </c>
      <c r="C191" s="36"/>
      <c r="D191" s="32">
        <f t="shared" si="6"/>
        <v>487.4</v>
      </c>
      <c r="E191" s="33"/>
      <c r="F191" s="34">
        <f t="shared" si="7"/>
        <v>243.7</v>
      </c>
      <c r="G191" s="35">
        <f t="shared" si="8"/>
        <v>168.4</v>
      </c>
    </row>
    <row r="192" spans="2:7" x14ac:dyDescent="0.25">
      <c r="B192" s="30">
        <v>179</v>
      </c>
      <c r="C192" s="36"/>
      <c r="D192" s="32">
        <f t="shared" si="6"/>
        <v>489.7</v>
      </c>
      <c r="E192" s="33"/>
      <c r="F192" s="34">
        <f t="shared" si="7"/>
        <v>244.85</v>
      </c>
      <c r="G192" s="35">
        <f t="shared" si="8"/>
        <v>169.20000000000002</v>
      </c>
    </row>
    <row r="193" spans="2:7" x14ac:dyDescent="0.25">
      <c r="B193" s="30">
        <v>180</v>
      </c>
      <c r="C193" s="36"/>
      <c r="D193" s="32">
        <f t="shared" si="6"/>
        <v>491.99999999999994</v>
      </c>
      <c r="E193" s="33"/>
      <c r="F193" s="34">
        <f t="shared" si="7"/>
        <v>245.99999999999997</v>
      </c>
      <c r="G193" s="35">
        <f t="shared" si="8"/>
        <v>170</v>
      </c>
    </row>
    <row r="194" spans="2:7" x14ac:dyDescent="0.25">
      <c r="B194" s="30">
        <v>181</v>
      </c>
      <c r="C194" s="36"/>
      <c r="D194" s="32">
        <f t="shared" si="6"/>
        <v>494.29999999999995</v>
      </c>
      <c r="E194" s="33"/>
      <c r="F194" s="34">
        <f t="shared" si="7"/>
        <v>247.14999999999998</v>
      </c>
      <c r="G194" s="35">
        <f t="shared" si="8"/>
        <v>170.8</v>
      </c>
    </row>
    <row r="195" spans="2:7" x14ac:dyDescent="0.25">
      <c r="B195" s="30">
        <v>182</v>
      </c>
      <c r="C195" s="36"/>
      <c r="D195" s="32">
        <f t="shared" si="6"/>
        <v>496.59999999999997</v>
      </c>
      <c r="E195" s="33"/>
      <c r="F195" s="34">
        <f t="shared" si="7"/>
        <v>248.29999999999998</v>
      </c>
      <c r="G195" s="35">
        <f t="shared" si="8"/>
        <v>171.6</v>
      </c>
    </row>
    <row r="196" spans="2:7" x14ac:dyDescent="0.25">
      <c r="B196" s="30">
        <v>183</v>
      </c>
      <c r="C196" s="36"/>
      <c r="D196" s="32">
        <f t="shared" si="6"/>
        <v>498.9</v>
      </c>
      <c r="E196" s="33"/>
      <c r="F196" s="34">
        <f t="shared" si="7"/>
        <v>249.45</v>
      </c>
      <c r="G196" s="35">
        <f t="shared" si="8"/>
        <v>172.4</v>
      </c>
    </row>
    <row r="197" spans="2:7" x14ac:dyDescent="0.25">
      <c r="B197" s="30">
        <v>184</v>
      </c>
      <c r="C197" s="36"/>
      <c r="D197" s="32">
        <f t="shared" si="6"/>
        <v>501.2</v>
      </c>
      <c r="E197" s="33"/>
      <c r="F197" s="34">
        <f t="shared" si="7"/>
        <v>250.6</v>
      </c>
      <c r="G197" s="35">
        <f t="shared" si="8"/>
        <v>173.20000000000002</v>
      </c>
    </row>
    <row r="198" spans="2:7" x14ac:dyDescent="0.25">
      <c r="B198" s="30">
        <v>185</v>
      </c>
      <c r="C198" s="36"/>
      <c r="D198" s="32">
        <f t="shared" si="6"/>
        <v>503.49999999999994</v>
      </c>
      <c r="E198" s="33"/>
      <c r="F198" s="34">
        <f t="shared" si="7"/>
        <v>251.74999999999997</v>
      </c>
      <c r="G198" s="35">
        <f t="shared" si="8"/>
        <v>174</v>
      </c>
    </row>
    <row r="199" spans="2:7" x14ac:dyDescent="0.25">
      <c r="B199" s="30">
        <v>186</v>
      </c>
      <c r="C199" s="36"/>
      <c r="D199" s="32">
        <f t="shared" si="6"/>
        <v>505.79999999999995</v>
      </c>
      <c r="E199" s="33"/>
      <c r="F199" s="34">
        <f t="shared" si="7"/>
        <v>252.89999999999998</v>
      </c>
      <c r="G199" s="35">
        <f t="shared" si="8"/>
        <v>174.8</v>
      </c>
    </row>
    <row r="200" spans="2:7" x14ac:dyDescent="0.25">
      <c r="B200" s="30">
        <v>187</v>
      </c>
      <c r="C200" s="36"/>
      <c r="D200" s="32">
        <f t="shared" si="6"/>
        <v>508.09999999999997</v>
      </c>
      <c r="E200" s="33"/>
      <c r="F200" s="34">
        <f t="shared" si="7"/>
        <v>254.04999999999998</v>
      </c>
      <c r="G200" s="35">
        <f t="shared" si="8"/>
        <v>175.6</v>
      </c>
    </row>
    <row r="201" spans="2:7" x14ac:dyDescent="0.25">
      <c r="B201" s="30">
        <v>188</v>
      </c>
      <c r="C201" s="36"/>
      <c r="D201" s="32">
        <f t="shared" si="6"/>
        <v>510.4</v>
      </c>
      <c r="E201" s="33"/>
      <c r="F201" s="34">
        <f t="shared" si="7"/>
        <v>255.2</v>
      </c>
      <c r="G201" s="35">
        <f t="shared" si="8"/>
        <v>176.4</v>
      </c>
    </row>
    <row r="202" spans="2:7" x14ac:dyDescent="0.25">
      <c r="B202" s="30">
        <v>189</v>
      </c>
      <c r="C202" s="36"/>
      <c r="D202" s="32">
        <f t="shared" si="6"/>
        <v>512.70000000000005</v>
      </c>
      <c r="E202" s="33"/>
      <c r="F202" s="34">
        <f t="shared" si="7"/>
        <v>256.35000000000002</v>
      </c>
      <c r="G202" s="35">
        <f t="shared" si="8"/>
        <v>177.20000000000002</v>
      </c>
    </row>
    <row r="203" spans="2:7" x14ac:dyDescent="0.25">
      <c r="B203" s="30">
        <v>190</v>
      </c>
      <c r="C203" s="36"/>
      <c r="D203" s="32">
        <f t="shared" si="6"/>
        <v>515</v>
      </c>
      <c r="E203" s="33"/>
      <c r="F203" s="34">
        <f t="shared" si="7"/>
        <v>257.5</v>
      </c>
      <c r="G203" s="35">
        <f t="shared" si="8"/>
        <v>178</v>
      </c>
    </row>
    <row r="204" spans="2:7" x14ac:dyDescent="0.25">
      <c r="B204" s="30">
        <v>191</v>
      </c>
      <c r="C204" s="36"/>
      <c r="D204" s="32">
        <f t="shared" si="6"/>
        <v>517.29999999999995</v>
      </c>
      <c r="E204" s="33"/>
      <c r="F204" s="34">
        <f t="shared" si="7"/>
        <v>258.64999999999998</v>
      </c>
      <c r="G204" s="35">
        <f t="shared" si="8"/>
        <v>178.8</v>
      </c>
    </row>
    <row r="205" spans="2:7" x14ac:dyDescent="0.25">
      <c r="B205" s="30">
        <v>192</v>
      </c>
      <c r="C205" s="36"/>
      <c r="D205" s="32">
        <f t="shared" si="6"/>
        <v>519.59999999999991</v>
      </c>
      <c r="E205" s="33"/>
      <c r="F205" s="34">
        <f t="shared" si="7"/>
        <v>259.79999999999995</v>
      </c>
      <c r="G205" s="35">
        <f t="shared" si="8"/>
        <v>179.60000000000002</v>
      </c>
    </row>
    <row r="206" spans="2:7" x14ac:dyDescent="0.25">
      <c r="B206" s="30">
        <v>193</v>
      </c>
      <c r="C206" s="36"/>
      <c r="D206" s="32">
        <f t="shared" si="6"/>
        <v>521.9</v>
      </c>
      <c r="E206" s="33"/>
      <c r="F206" s="34">
        <f t="shared" si="7"/>
        <v>260.95</v>
      </c>
      <c r="G206" s="35">
        <f t="shared" si="8"/>
        <v>180.4</v>
      </c>
    </row>
    <row r="207" spans="2:7" x14ac:dyDescent="0.25">
      <c r="B207" s="30">
        <v>194</v>
      </c>
      <c r="C207" s="36"/>
      <c r="D207" s="32">
        <f t="shared" ref="D207:D263" si="9">$D$4+(B207*$D$5)</f>
        <v>524.20000000000005</v>
      </c>
      <c r="E207" s="33"/>
      <c r="F207" s="34">
        <f t="shared" ref="F207:F263" si="10">$F$4+(B207*$F$5)</f>
        <v>262.10000000000002</v>
      </c>
      <c r="G207" s="35">
        <f t="shared" ref="G207:G263" si="11">$G$4+(B207*$G$5)</f>
        <v>181.20000000000002</v>
      </c>
    </row>
    <row r="208" spans="2:7" x14ac:dyDescent="0.25">
      <c r="B208" s="30">
        <v>195</v>
      </c>
      <c r="C208" s="36"/>
      <c r="D208" s="32">
        <f t="shared" si="9"/>
        <v>526.5</v>
      </c>
      <c r="E208" s="33"/>
      <c r="F208" s="34">
        <f t="shared" si="10"/>
        <v>263.25</v>
      </c>
      <c r="G208" s="35">
        <f t="shared" si="11"/>
        <v>182</v>
      </c>
    </row>
    <row r="209" spans="2:7" x14ac:dyDescent="0.25">
      <c r="B209" s="30">
        <v>196</v>
      </c>
      <c r="C209" s="36"/>
      <c r="D209" s="32">
        <f t="shared" si="9"/>
        <v>528.79999999999995</v>
      </c>
      <c r="E209" s="33"/>
      <c r="F209" s="34">
        <f t="shared" si="10"/>
        <v>264.39999999999998</v>
      </c>
      <c r="G209" s="35">
        <f t="shared" si="11"/>
        <v>182.8</v>
      </c>
    </row>
    <row r="210" spans="2:7" x14ac:dyDescent="0.25">
      <c r="B210" s="30">
        <v>197</v>
      </c>
      <c r="C210" s="36"/>
      <c r="D210" s="32">
        <f t="shared" si="9"/>
        <v>531.09999999999991</v>
      </c>
      <c r="E210" s="33"/>
      <c r="F210" s="34">
        <f t="shared" si="10"/>
        <v>265.54999999999995</v>
      </c>
      <c r="G210" s="35">
        <f t="shared" si="11"/>
        <v>183.60000000000002</v>
      </c>
    </row>
    <row r="211" spans="2:7" x14ac:dyDescent="0.25">
      <c r="B211" s="30">
        <v>198</v>
      </c>
      <c r="C211" s="36"/>
      <c r="D211" s="32">
        <f t="shared" si="9"/>
        <v>533.4</v>
      </c>
      <c r="E211" s="33"/>
      <c r="F211" s="34">
        <f t="shared" si="10"/>
        <v>266.7</v>
      </c>
      <c r="G211" s="35">
        <f t="shared" si="11"/>
        <v>184.4</v>
      </c>
    </row>
    <row r="212" spans="2:7" x14ac:dyDescent="0.25">
      <c r="B212" s="30">
        <v>199</v>
      </c>
      <c r="C212" s="36"/>
      <c r="D212" s="32">
        <f t="shared" si="9"/>
        <v>535.70000000000005</v>
      </c>
      <c r="E212" s="33"/>
      <c r="F212" s="34">
        <f t="shared" si="10"/>
        <v>267.85000000000002</v>
      </c>
      <c r="G212" s="35">
        <f t="shared" si="11"/>
        <v>185.20000000000002</v>
      </c>
    </row>
    <row r="213" spans="2:7" x14ac:dyDescent="0.25">
      <c r="B213" s="30">
        <v>200</v>
      </c>
      <c r="C213" s="36"/>
      <c r="D213" s="32">
        <f t="shared" si="9"/>
        <v>538</v>
      </c>
      <c r="E213" s="33"/>
      <c r="F213" s="34">
        <f t="shared" si="10"/>
        <v>269</v>
      </c>
      <c r="G213" s="35">
        <f t="shared" si="11"/>
        <v>186</v>
      </c>
    </row>
    <row r="214" spans="2:7" x14ac:dyDescent="0.25">
      <c r="B214" s="30">
        <v>201</v>
      </c>
      <c r="C214" s="36"/>
      <c r="D214" s="32">
        <f t="shared" si="9"/>
        <v>540.29999999999995</v>
      </c>
      <c r="E214" s="33"/>
      <c r="F214" s="34">
        <f t="shared" si="10"/>
        <v>270.14999999999998</v>
      </c>
      <c r="G214" s="35">
        <f t="shared" si="11"/>
        <v>186.8</v>
      </c>
    </row>
    <row r="215" spans="2:7" x14ac:dyDescent="0.25">
      <c r="B215" s="30">
        <v>202</v>
      </c>
      <c r="C215" s="36"/>
      <c r="D215" s="32">
        <f t="shared" si="9"/>
        <v>542.59999999999991</v>
      </c>
      <c r="E215" s="33"/>
      <c r="F215" s="34">
        <f t="shared" si="10"/>
        <v>271.29999999999995</v>
      </c>
      <c r="G215" s="35">
        <f t="shared" si="11"/>
        <v>187.60000000000002</v>
      </c>
    </row>
    <row r="216" spans="2:7" x14ac:dyDescent="0.25">
      <c r="B216" s="30">
        <v>203</v>
      </c>
      <c r="C216" s="36"/>
      <c r="D216" s="32">
        <f t="shared" si="9"/>
        <v>544.9</v>
      </c>
      <c r="E216" s="33"/>
      <c r="F216" s="34">
        <f t="shared" si="10"/>
        <v>272.45</v>
      </c>
      <c r="G216" s="35">
        <f t="shared" si="11"/>
        <v>188.4</v>
      </c>
    </row>
    <row r="217" spans="2:7" x14ac:dyDescent="0.25">
      <c r="B217" s="30">
        <v>204</v>
      </c>
      <c r="C217" s="36"/>
      <c r="D217" s="32">
        <f t="shared" si="9"/>
        <v>547.20000000000005</v>
      </c>
      <c r="E217" s="33"/>
      <c r="F217" s="34">
        <f t="shared" si="10"/>
        <v>273.60000000000002</v>
      </c>
      <c r="G217" s="35">
        <f t="shared" si="11"/>
        <v>189.20000000000002</v>
      </c>
    </row>
    <row r="218" spans="2:7" x14ac:dyDescent="0.25">
      <c r="B218" s="30">
        <v>205</v>
      </c>
      <c r="C218" s="36"/>
      <c r="D218" s="32">
        <f t="shared" si="9"/>
        <v>549.5</v>
      </c>
      <c r="E218" s="33"/>
      <c r="F218" s="34">
        <f t="shared" si="10"/>
        <v>274.75</v>
      </c>
      <c r="G218" s="35">
        <f t="shared" si="11"/>
        <v>190</v>
      </c>
    </row>
    <row r="219" spans="2:7" x14ac:dyDescent="0.25">
      <c r="B219" s="30">
        <v>206</v>
      </c>
      <c r="C219" s="36"/>
      <c r="D219" s="32">
        <f t="shared" si="9"/>
        <v>551.79999999999995</v>
      </c>
      <c r="E219" s="33"/>
      <c r="F219" s="34">
        <f t="shared" si="10"/>
        <v>275.89999999999998</v>
      </c>
      <c r="G219" s="35">
        <f t="shared" si="11"/>
        <v>190.8</v>
      </c>
    </row>
    <row r="220" spans="2:7" x14ac:dyDescent="0.25">
      <c r="B220" s="30">
        <v>207</v>
      </c>
      <c r="C220" s="36"/>
      <c r="D220" s="32">
        <f t="shared" si="9"/>
        <v>554.09999999999991</v>
      </c>
      <c r="E220" s="33"/>
      <c r="F220" s="34">
        <f t="shared" si="10"/>
        <v>277.04999999999995</v>
      </c>
      <c r="G220" s="35">
        <f t="shared" si="11"/>
        <v>191.60000000000002</v>
      </c>
    </row>
    <row r="221" spans="2:7" x14ac:dyDescent="0.25">
      <c r="B221" s="30">
        <v>208</v>
      </c>
      <c r="C221" s="36"/>
      <c r="D221" s="32">
        <f t="shared" si="9"/>
        <v>556.4</v>
      </c>
      <c r="E221" s="33"/>
      <c r="F221" s="34">
        <f t="shared" si="10"/>
        <v>278.2</v>
      </c>
      <c r="G221" s="35">
        <f t="shared" si="11"/>
        <v>192.4</v>
      </c>
    </row>
    <row r="222" spans="2:7" x14ac:dyDescent="0.25">
      <c r="B222" s="30">
        <v>209</v>
      </c>
      <c r="C222" s="36"/>
      <c r="D222" s="32">
        <f t="shared" si="9"/>
        <v>558.70000000000005</v>
      </c>
      <c r="E222" s="33"/>
      <c r="F222" s="34">
        <f t="shared" si="10"/>
        <v>279.35000000000002</v>
      </c>
      <c r="G222" s="35">
        <f t="shared" si="11"/>
        <v>193.20000000000002</v>
      </c>
    </row>
    <row r="223" spans="2:7" x14ac:dyDescent="0.25">
      <c r="B223" s="30">
        <v>210</v>
      </c>
      <c r="C223" s="36"/>
      <c r="D223" s="32">
        <f t="shared" si="9"/>
        <v>561</v>
      </c>
      <c r="E223" s="33"/>
      <c r="F223" s="34">
        <f t="shared" si="10"/>
        <v>280.5</v>
      </c>
      <c r="G223" s="35">
        <f t="shared" si="11"/>
        <v>194</v>
      </c>
    </row>
    <row r="224" spans="2:7" x14ac:dyDescent="0.25">
      <c r="B224" s="30">
        <v>211</v>
      </c>
      <c r="C224" s="36"/>
      <c r="D224" s="32">
        <f t="shared" si="9"/>
        <v>563.29999999999995</v>
      </c>
      <c r="E224" s="33"/>
      <c r="F224" s="34">
        <f t="shared" si="10"/>
        <v>281.64999999999998</v>
      </c>
      <c r="G224" s="35">
        <f t="shared" si="11"/>
        <v>194.8</v>
      </c>
    </row>
    <row r="225" spans="2:7" x14ac:dyDescent="0.25">
      <c r="B225" s="30">
        <v>212</v>
      </c>
      <c r="C225" s="36"/>
      <c r="D225" s="32">
        <f t="shared" si="9"/>
        <v>565.59999999999991</v>
      </c>
      <c r="E225" s="33"/>
      <c r="F225" s="34">
        <f t="shared" si="10"/>
        <v>282.79999999999995</v>
      </c>
      <c r="G225" s="35">
        <f t="shared" si="11"/>
        <v>195.60000000000002</v>
      </c>
    </row>
    <row r="226" spans="2:7" x14ac:dyDescent="0.25">
      <c r="B226" s="30">
        <v>213</v>
      </c>
      <c r="C226" s="36"/>
      <c r="D226" s="32">
        <f t="shared" si="9"/>
        <v>567.9</v>
      </c>
      <c r="E226" s="33"/>
      <c r="F226" s="34">
        <f t="shared" si="10"/>
        <v>283.95</v>
      </c>
      <c r="G226" s="35">
        <f t="shared" si="11"/>
        <v>196.4</v>
      </c>
    </row>
    <row r="227" spans="2:7" x14ac:dyDescent="0.25">
      <c r="B227" s="30">
        <v>214</v>
      </c>
      <c r="C227" s="36"/>
      <c r="D227" s="32">
        <f t="shared" si="9"/>
        <v>570.20000000000005</v>
      </c>
      <c r="E227" s="33"/>
      <c r="F227" s="34">
        <f t="shared" si="10"/>
        <v>285.10000000000002</v>
      </c>
      <c r="G227" s="35">
        <f t="shared" si="11"/>
        <v>197.20000000000002</v>
      </c>
    </row>
    <row r="228" spans="2:7" x14ac:dyDescent="0.25">
      <c r="B228" s="30">
        <v>215</v>
      </c>
      <c r="C228" s="36"/>
      <c r="D228" s="32">
        <f t="shared" si="9"/>
        <v>572.5</v>
      </c>
      <c r="E228" s="33"/>
      <c r="F228" s="34">
        <f t="shared" si="10"/>
        <v>286.25</v>
      </c>
      <c r="G228" s="35">
        <f t="shared" si="11"/>
        <v>198</v>
      </c>
    </row>
    <row r="229" spans="2:7" x14ac:dyDescent="0.25">
      <c r="B229" s="30">
        <v>216</v>
      </c>
      <c r="C229" s="36"/>
      <c r="D229" s="32">
        <f t="shared" si="9"/>
        <v>574.79999999999995</v>
      </c>
      <c r="E229" s="33"/>
      <c r="F229" s="34">
        <f t="shared" si="10"/>
        <v>287.39999999999998</v>
      </c>
      <c r="G229" s="35">
        <f t="shared" si="11"/>
        <v>198.8</v>
      </c>
    </row>
    <row r="230" spans="2:7" x14ac:dyDescent="0.25">
      <c r="B230" s="30">
        <v>217</v>
      </c>
      <c r="C230" s="36"/>
      <c r="D230" s="32">
        <f t="shared" si="9"/>
        <v>577.09999999999991</v>
      </c>
      <c r="E230" s="33"/>
      <c r="F230" s="34">
        <f t="shared" si="10"/>
        <v>288.54999999999995</v>
      </c>
      <c r="G230" s="35">
        <f t="shared" si="11"/>
        <v>199.60000000000002</v>
      </c>
    </row>
    <row r="231" spans="2:7" x14ac:dyDescent="0.25">
      <c r="B231" s="30">
        <v>218</v>
      </c>
      <c r="C231" s="36"/>
      <c r="D231" s="32">
        <f t="shared" si="9"/>
        <v>579.4</v>
      </c>
      <c r="E231" s="33"/>
      <c r="F231" s="34">
        <f t="shared" si="10"/>
        <v>289.7</v>
      </c>
      <c r="G231" s="35">
        <f t="shared" si="11"/>
        <v>200.4</v>
      </c>
    </row>
    <row r="232" spans="2:7" x14ac:dyDescent="0.25">
      <c r="B232" s="30">
        <v>219</v>
      </c>
      <c r="C232" s="36"/>
      <c r="D232" s="32">
        <f t="shared" si="9"/>
        <v>581.70000000000005</v>
      </c>
      <c r="E232" s="33"/>
      <c r="F232" s="34">
        <f t="shared" si="10"/>
        <v>290.85000000000002</v>
      </c>
      <c r="G232" s="35">
        <f t="shared" si="11"/>
        <v>201.20000000000002</v>
      </c>
    </row>
    <row r="233" spans="2:7" x14ac:dyDescent="0.25">
      <c r="B233" s="30">
        <v>220</v>
      </c>
      <c r="C233" s="36"/>
      <c r="D233" s="32">
        <f t="shared" si="9"/>
        <v>584</v>
      </c>
      <c r="E233" s="33"/>
      <c r="F233" s="34">
        <f t="shared" si="10"/>
        <v>292</v>
      </c>
      <c r="G233" s="35">
        <f t="shared" si="11"/>
        <v>202</v>
      </c>
    </row>
    <row r="234" spans="2:7" x14ac:dyDescent="0.25">
      <c r="B234" s="30">
        <v>221</v>
      </c>
      <c r="C234" s="36"/>
      <c r="D234" s="32">
        <f t="shared" si="9"/>
        <v>586.29999999999995</v>
      </c>
      <c r="E234" s="33"/>
      <c r="F234" s="34">
        <f t="shared" si="10"/>
        <v>293.14999999999998</v>
      </c>
      <c r="G234" s="35">
        <f t="shared" si="11"/>
        <v>202.8</v>
      </c>
    </row>
    <row r="235" spans="2:7" x14ac:dyDescent="0.25">
      <c r="B235" s="30">
        <v>222</v>
      </c>
      <c r="C235" s="36"/>
      <c r="D235" s="32">
        <f t="shared" si="9"/>
        <v>588.59999999999991</v>
      </c>
      <c r="E235" s="33"/>
      <c r="F235" s="34">
        <f t="shared" si="10"/>
        <v>294.29999999999995</v>
      </c>
      <c r="G235" s="35">
        <f t="shared" si="11"/>
        <v>203.60000000000002</v>
      </c>
    </row>
    <row r="236" spans="2:7" x14ac:dyDescent="0.25">
      <c r="B236" s="30">
        <v>223</v>
      </c>
      <c r="C236" s="36"/>
      <c r="D236" s="32">
        <f t="shared" si="9"/>
        <v>590.9</v>
      </c>
      <c r="E236" s="33"/>
      <c r="F236" s="34">
        <f t="shared" si="10"/>
        <v>295.45</v>
      </c>
      <c r="G236" s="35">
        <f t="shared" si="11"/>
        <v>204.4</v>
      </c>
    </row>
    <row r="237" spans="2:7" x14ac:dyDescent="0.25">
      <c r="B237" s="30">
        <v>224</v>
      </c>
      <c r="C237" s="36"/>
      <c r="D237" s="32">
        <f t="shared" si="9"/>
        <v>593.19999999999993</v>
      </c>
      <c r="E237" s="33"/>
      <c r="F237" s="34">
        <f t="shared" si="10"/>
        <v>296.59999999999997</v>
      </c>
      <c r="G237" s="35">
        <f t="shared" si="11"/>
        <v>205.20000000000002</v>
      </c>
    </row>
    <row r="238" spans="2:7" x14ac:dyDescent="0.25">
      <c r="B238" s="30">
        <v>225</v>
      </c>
      <c r="C238" s="36"/>
      <c r="D238" s="32">
        <f t="shared" si="9"/>
        <v>595.5</v>
      </c>
      <c r="E238" s="33"/>
      <c r="F238" s="34">
        <f t="shared" si="10"/>
        <v>297.75</v>
      </c>
      <c r="G238" s="35">
        <f t="shared" si="11"/>
        <v>206</v>
      </c>
    </row>
    <row r="239" spans="2:7" x14ac:dyDescent="0.25">
      <c r="B239" s="30">
        <v>226</v>
      </c>
      <c r="C239" s="36"/>
      <c r="D239" s="32">
        <f t="shared" si="9"/>
        <v>597.79999999999995</v>
      </c>
      <c r="E239" s="33"/>
      <c r="F239" s="34">
        <f t="shared" si="10"/>
        <v>298.89999999999998</v>
      </c>
      <c r="G239" s="35">
        <f t="shared" si="11"/>
        <v>206.8</v>
      </c>
    </row>
    <row r="240" spans="2:7" x14ac:dyDescent="0.25">
      <c r="B240" s="30">
        <v>227</v>
      </c>
      <c r="C240" s="36"/>
      <c r="D240" s="32">
        <f t="shared" si="9"/>
        <v>600.09999999999991</v>
      </c>
      <c r="E240" s="33"/>
      <c r="F240" s="34">
        <f t="shared" si="10"/>
        <v>300.04999999999995</v>
      </c>
      <c r="G240" s="35">
        <f t="shared" si="11"/>
        <v>207.60000000000002</v>
      </c>
    </row>
    <row r="241" spans="2:7" x14ac:dyDescent="0.25">
      <c r="B241" s="30">
        <v>228</v>
      </c>
      <c r="C241" s="36"/>
      <c r="D241" s="32">
        <f t="shared" si="9"/>
        <v>602.4</v>
      </c>
      <c r="E241" s="33"/>
      <c r="F241" s="34">
        <f t="shared" si="10"/>
        <v>301.2</v>
      </c>
      <c r="G241" s="35">
        <f t="shared" si="11"/>
        <v>208.4</v>
      </c>
    </row>
    <row r="242" spans="2:7" x14ac:dyDescent="0.25">
      <c r="B242" s="30">
        <v>229</v>
      </c>
      <c r="C242" s="36"/>
      <c r="D242" s="32">
        <f t="shared" si="9"/>
        <v>604.69999999999993</v>
      </c>
      <c r="E242" s="33"/>
      <c r="F242" s="34">
        <f t="shared" si="10"/>
        <v>302.34999999999997</v>
      </c>
      <c r="G242" s="35">
        <f t="shared" si="11"/>
        <v>209.20000000000002</v>
      </c>
    </row>
    <row r="243" spans="2:7" x14ac:dyDescent="0.25">
      <c r="B243" s="30">
        <v>230</v>
      </c>
      <c r="C243" s="36"/>
      <c r="D243" s="32">
        <f t="shared" si="9"/>
        <v>607</v>
      </c>
      <c r="E243" s="33"/>
      <c r="F243" s="34">
        <f t="shared" si="10"/>
        <v>303.5</v>
      </c>
      <c r="G243" s="35">
        <f t="shared" si="11"/>
        <v>210</v>
      </c>
    </row>
    <row r="244" spans="2:7" x14ac:dyDescent="0.25">
      <c r="B244" s="30">
        <v>231</v>
      </c>
      <c r="C244" s="36"/>
      <c r="D244" s="32">
        <f t="shared" si="9"/>
        <v>609.29999999999995</v>
      </c>
      <c r="E244" s="33"/>
      <c r="F244" s="34">
        <f t="shared" si="10"/>
        <v>304.64999999999998</v>
      </c>
      <c r="G244" s="35">
        <f t="shared" si="11"/>
        <v>210.8</v>
      </c>
    </row>
    <row r="245" spans="2:7" x14ac:dyDescent="0.25">
      <c r="B245" s="30">
        <v>232</v>
      </c>
      <c r="C245" s="36"/>
      <c r="D245" s="32">
        <f t="shared" si="9"/>
        <v>611.59999999999991</v>
      </c>
      <c r="E245" s="33"/>
      <c r="F245" s="34">
        <f t="shared" si="10"/>
        <v>305.79999999999995</v>
      </c>
      <c r="G245" s="35">
        <f t="shared" si="11"/>
        <v>211.60000000000002</v>
      </c>
    </row>
    <row r="246" spans="2:7" x14ac:dyDescent="0.25">
      <c r="B246" s="30">
        <v>233</v>
      </c>
      <c r="C246" s="36"/>
      <c r="D246" s="32">
        <f t="shared" si="9"/>
        <v>613.9</v>
      </c>
      <c r="E246" s="33"/>
      <c r="F246" s="34">
        <f t="shared" si="10"/>
        <v>306.95</v>
      </c>
      <c r="G246" s="35">
        <f t="shared" si="11"/>
        <v>212.4</v>
      </c>
    </row>
    <row r="247" spans="2:7" x14ac:dyDescent="0.25">
      <c r="B247" s="30">
        <v>234</v>
      </c>
      <c r="C247" s="36"/>
      <c r="D247" s="32">
        <f t="shared" si="9"/>
        <v>616.19999999999993</v>
      </c>
      <c r="E247" s="33"/>
      <c r="F247" s="34">
        <f t="shared" si="10"/>
        <v>308.09999999999997</v>
      </c>
      <c r="G247" s="35">
        <f t="shared" si="11"/>
        <v>213.20000000000002</v>
      </c>
    </row>
    <row r="248" spans="2:7" x14ac:dyDescent="0.25">
      <c r="B248" s="30">
        <v>235</v>
      </c>
      <c r="C248" s="36"/>
      <c r="D248" s="32">
        <f t="shared" si="9"/>
        <v>618.5</v>
      </c>
      <c r="E248" s="33"/>
      <c r="F248" s="34">
        <f t="shared" si="10"/>
        <v>309.25</v>
      </c>
      <c r="G248" s="35">
        <f t="shared" si="11"/>
        <v>214</v>
      </c>
    </row>
    <row r="249" spans="2:7" x14ac:dyDescent="0.25">
      <c r="B249" s="30">
        <v>236</v>
      </c>
      <c r="C249" s="36"/>
      <c r="D249" s="32">
        <f t="shared" si="9"/>
        <v>620.79999999999995</v>
      </c>
      <c r="E249" s="33"/>
      <c r="F249" s="34">
        <f t="shared" si="10"/>
        <v>310.39999999999998</v>
      </c>
      <c r="G249" s="35">
        <f t="shared" si="11"/>
        <v>214.8</v>
      </c>
    </row>
    <row r="250" spans="2:7" x14ac:dyDescent="0.25">
      <c r="B250" s="30">
        <v>237</v>
      </c>
      <c r="C250" s="36"/>
      <c r="D250" s="32">
        <f t="shared" si="9"/>
        <v>623.09999999999991</v>
      </c>
      <c r="E250" s="33"/>
      <c r="F250" s="34">
        <f t="shared" si="10"/>
        <v>311.54999999999995</v>
      </c>
      <c r="G250" s="35">
        <f t="shared" si="11"/>
        <v>215.60000000000002</v>
      </c>
    </row>
    <row r="251" spans="2:7" x14ac:dyDescent="0.25">
      <c r="B251" s="30">
        <v>238</v>
      </c>
      <c r="C251" s="36"/>
      <c r="D251" s="32">
        <f t="shared" si="9"/>
        <v>625.4</v>
      </c>
      <c r="E251" s="33"/>
      <c r="F251" s="34">
        <f t="shared" si="10"/>
        <v>312.7</v>
      </c>
      <c r="G251" s="35">
        <f t="shared" si="11"/>
        <v>216.4</v>
      </c>
    </row>
    <row r="252" spans="2:7" x14ac:dyDescent="0.25">
      <c r="B252" s="30">
        <v>239</v>
      </c>
      <c r="C252" s="36"/>
      <c r="D252" s="32">
        <f t="shared" si="9"/>
        <v>627.69999999999993</v>
      </c>
      <c r="E252" s="33"/>
      <c r="F252" s="34">
        <f t="shared" si="10"/>
        <v>313.84999999999997</v>
      </c>
      <c r="G252" s="35">
        <f t="shared" si="11"/>
        <v>217.20000000000002</v>
      </c>
    </row>
    <row r="253" spans="2:7" x14ac:dyDescent="0.25">
      <c r="B253" s="30">
        <v>240</v>
      </c>
      <c r="C253" s="36"/>
      <c r="D253" s="32">
        <f t="shared" si="9"/>
        <v>630</v>
      </c>
      <c r="E253" s="33"/>
      <c r="F253" s="34">
        <f t="shared" si="10"/>
        <v>315</v>
      </c>
      <c r="G253" s="35">
        <f t="shared" si="11"/>
        <v>218</v>
      </c>
    </row>
    <row r="254" spans="2:7" x14ac:dyDescent="0.25">
      <c r="B254" s="30">
        <v>241</v>
      </c>
      <c r="C254" s="36"/>
      <c r="D254" s="32">
        <f t="shared" si="9"/>
        <v>632.29999999999995</v>
      </c>
      <c r="E254" s="33"/>
      <c r="F254" s="34">
        <f t="shared" si="10"/>
        <v>316.14999999999998</v>
      </c>
      <c r="G254" s="35">
        <f t="shared" si="11"/>
        <v>218.8</v>
      </c>
    </row>
    <row r="255" spans="2:7" x14ac:dyDescent="0.25">
      <c r="B255" s="30">
        <v>242</v>
      </c>
      <c r="C255" s="36"/>
      <c r="D255" s="32">
        <f t="shared" si="9"/>
        <v>634.59999999999991</v>
      </c>
      <c r="E255" s="33"/>
      <c r="F255" s="34">
        <f t="shared" si="10"/>
        <v>317.29999999999995</v>
      </c>
      <c r="G255" s="35">
        <f t="shared" si="11"/>
        <v>219.60000000000002</v>
      </c>
    </row>
    <row r="256" spans="2:7" x14ac:dyDescent="0.25">
      <c r="B256" s="30">
        <v>243</v>
      </c>
      <c r="C256" s="36"/>
      <c r="D256" s="32">
        <f t="shared" si="9"/>
        <v>636.9</v>
      </c>
      <c r="E256" s="33"/>
      <c r="F256" s="34">
        <f t="shared" si="10"/>
        <v>318.45</v>
      </c>
      <c r="G256" s="35">
        <f t="shared" si="11"/>
        <v>220.4</v>
      </c>
    </row>
    <row r="257" spans="2:7" x14ac:dyDescent="0.25">
      <c r="B257" s="30">
        <v>244</v>
      </c>
      <c r="C257" s="36"/>
      <c r="D257" s="32">
        <f t="shared" si="9"/>
        <v>639.19999999999993</v>
      </c>
      <c r="E257" s="33"/>
      <c r="F257" s="34">
        <f t="shared" si="10"/>
        <v>319.59999999999997</v>
      </c>
      <c r="G257" s="35">
        <f t="shared" si="11"/>
        <v>221.20000000000002</v>
      </c>
    </row>
    <row r="258" spans="2:7" x14ac:dyDescent="0.25">
      <c r="B258" s="30">
        <v>245</v>
      </c>
      <c r="C258" s="36"/>
      <c r="D258" s="32">
        <f t="shared" si="9"/>
        <v>641.5</v>
      </c>
      <c r="E258" s="33"/>
      <c r="F258" s="34">
        <f t="shared" si="10"/>
        <v>320.75</v>
      </c>
      <c r="G258" s="35">
        <f t="shared" si="11"/>
        <v>222</v>
      </c>
    </row>
    <row r="259" spans="2:7" x14ac:dyDescent="0.25">
      <c r="B259" s="30">
        <v>246</v>
      </c>
      <c r="C259" s="36"/>
      <c r="D259" s="32">
        <f t="shared" si="9"/>
        <v>643.79999999999995</v>
      </c>
      <c r="E259" s="33"/>
      <c r="F259" s="34">
        <f t="shared" si="10"/>
        <v>321.89999999999998</v>
      </c>
      <c r="G259" s="35">
        <f t="shared" si="11"/>
        <v>222.8</v>
      </c>
    </row>
    <row r="260" spans="2:7" x14ac:dyDescent="0.25">
      <c r="B260" s="30">
        <v>247</v>
      </c>
      <c r="C260" s="36"/>
      <c r="D260" s="32">
        <f t="shared" si="9"/>
        <v>646.09999999999991</v>
      </c>
      <c r="E260" s="33"/>
      <c r="F260" s="34">
        <f t="shared" si="10"/>
        <v>323.04999999999995</v>
      </c>
      <c r="G260" s="35">
        <f t="shared" si="11"/>
        <v>223.60000000000002</v>
      </c>
    </row>
    <row r="261" spans="2:7" x14ac:dyDescent="0.25">
      <c r="B261" s="30">
        <v>248</v>
      </c>
      <c r="C261" s="36"/>
      <c r="D261" s="32">
        <f t="shared" si="9"/>
        <v>648.4</v>
      </c>
      <c r="E261" s="33"/>
      <c r="F261" s="34">
        <f t="shared" si="10"/>
        <v>324.2</v>
      </c>
      <c r="G261" s="35">
        <f t="shared" si="11"/>
        <v>224.4</v>
      </c>
    </row>
    <row r="262" spans="2:7" x14ac:dyDescent="0.25">
      <c r="B262" s="30">
        <v>249</v>
      </c>
      <c r="C262" s="36"/>
      <c r="D262" s="32">
        <f t="shared" si="9"/>
        <v>650.69999999999993</v>
      </c>
      <c r="E262" s="33"/>
      <c r="F262" s="34">
        <f t="shared" si="10"/>
        <v>325.34999999999997</v>
      </c>
      <c r="G262" s="35">
        <f t="shared" si="11"/>
        <v>225.20000000000002</v>
      </c>
    </row>
    <row r="263" spans="2:7" x14ac:dyDescent="0.25">
      <c r="B263" s="30">
        <v>250</v>
      </c>
      <c r="C263" s="36"/>
      <c r="D263" s="32">
        <f t="shared" si="9"/>
        <v>653</v>
      </c>
      <c r="E263" s="33"/>
      <c r="F263" s="34">
        <f t="shared" si="10"/>
        <v>326.5</v>
      </c>
      <c r="G263" s="35">
        <f t="shared" si="11"/>
        <v>226</v>
      </c>
    </row>
  </sheetData>
  <sheetProtection selectLockedCells="1"/>
  <mergeCells count="4">
    <mergeCell ref="B9:B10"/>
    <mergeCell ref="D9:D10"/>
    <mergeCell ref="F9:F10"/>
    <mergeCell ref="G9:G10"/>
  </mergeCells>
  <conditionalFormatting sqref="E13:E263">
    <cfRule type="dataBar" priority="1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{7D8B5576-693D-41EB-9E8C-83824483A44D}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8B5576-693D-41EB-9E8C-83824483A44D}">
            <x14:dataBar minLength="0" maxLength="100" gradient="0">
              <x14:cfvo type="min"/>
              <x14:cfvo type="max"/>
              <x14:negativeFillColor rgb="FFFF0000"/>
              <x14:axisColor rgb="FF000000"/>
            </x14:dataBar>
          </x14:cfRule>
          <xm:sqref>E13:E263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AMT-tariefberekenaar geledingen</vt:lpstr>
    </vt:vector>
  </TitlesOfParts>
  <Company>Antwerps Medisch Team vzw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20-007 SJA AMT-tariefberekenaar NDP</dc:title>
  <dc:creator>Antwerps Medisch Team vzw</dc:creator>
  <cp:lastModifiedBy>Antwerps Medisch Team vzw</cp:lastModifiedBy>
  <dcterms:created xsi:type="dcterms:W3CDTF">2019-08-14T14:24:10Z</dcterms:created>
  <dcterms:modified xsi:type="dcterms:W3CDTF">2020-12-07T06:24:31Z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